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86" documentId="13_ncr:1_{02E80EB8-298C-B042-A6D1-8A2B2E50C620}" xr6:coauthVersionLast="47" xr6:coauthVersionMax="47" xr10:uidLastSave="{5A48F11E-821E-4A37-A39C-C5E2C4F48065}"/>
  <bookViews>
    <workbookView xWindow="-110" yWindow="-110" windowWidth="19420" windowHeight="11500" activeTab="1" xr2:uid="{A813E664-7740-450B-B9AA-D361BEDD0A87}"/>
  </bookViews>
  <sheets>
    <sheet name="Data Resource Digest Submission" sheetId="6" r:id="rId1"/>
    <sheet name="Dataset Information" sheetId="5" r:id="rId2"/>
    <sheet name="ACNS0332" sheetId="8" r:id="rId3"/>
    <sheet name="AHEP0731" sheetId="9" r:id="rId4"/>
    <sheet name="AREN0534" sheetId="10" r:id="rId5"/>
    <sheet name="Pediatric-CT-SEG" sheetId="11" r:id="rId6"/>
    <sheet name="AREN0533" sheetId="12" r:id="rId7"/>
    <sheet name="AREN0532" sheetId="13" r:id="rId8"/>
    <sheet name="AHOD0831" sheetId="14" r:id="rId9"/>
    <sheet name="ACNS0332-Ann" sheetId="15" r:id="rId10"/>
    <sheet name="AHOD0831-Ann" sheetId="17" r:id="rId11"/>
    <sheet name="AREN0534-Ann" sheetId="18" r:id="rId12"/>
    <sheet name="AREN0532-Ann" sheetId="19" r:id="rId13"/>
    <sheet name="AREN0533-Ann" sheetId="20" r:id="rId14"/>
    <sheet name="ARAR0331" sheetId="21" r:id="rId15"/>
    <sheet name="TCIABrowser" sheetId="22" r:id="rId16"/>
    <sheet name="AHEP0731-Ann" sheetId="23" r:id="rId17"/>
    <sheet name="ARAR0331-Ann" sheetId="24" r:id="rId18"/>
    <sheet name="Analytic Tools" sheetId="25" r:id="rId19"/>
    <sheet name="DFCI-BCH-BWH-PEDs-HGG" sheetId="26" r:id="rId20"/>
  </sheets>
  <definedNames>
    <definedName name="_xlnm._FilterDatabase" localSheetId="2" hidden="1">ACNS0332!$A$1:$H$16</definedName>
    <definedName name="_xlnm._FilterDatabase" localSheetId="9" hidden="1">'ACNS0332-Ann'!$A$1:$H$16</definedName>
    <definedName name="_xlnm._FilterDatabase" localSheetId="3" hidden="1">AHEP0731!$A$1:$H$13</definedName>
    <definedName name="_xlnm._FilterDatabase" localSheetId="16" hidden="1">'AHEP0731-Ann'!$A$1:$H$5</definedName>
    <definedName name="_xlnm._FilterDatabase" localSheetId="7" hidden="1">AREN0532!$A$1:$H$6</definedName>
    <definedName name="_xlnm._FilterDatabase" localSheetId="12" hidden="1">'AREN0532-Ann'!$A$1:$H$6</definedName>
    <definedName name="_xlnm._FilterDatabase" localSheetId="6" hidden="1">AREN0533!$A$1:$H$6</definedName>
    <definedName name="_xlnm._FilterDatabase" localSheetId="13" hidden="1">'AREN0533-Ann'!$A$1:$H$6</definedName>
    <definedName name="_xlnm._FilterDatabase" localSheetId="4" hidden="1">AREN0534!$A$1:$H$6</definedName>
    <definedName name="_xlnm._FilterDatabase" localSheetId="5" hidden="1">'Pediatric-CT-SEG'!$A$1:$H$9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tc={4CEFD714-8356-4461-8130-BC500540FCD4}</author>
    <author>tc={646FD9D5-11F1-4BE6-B276-4E4F93567F88}</author>
  </authors>
  <commentList>
    <comment ref="A9" authorId="0" shapeId="0" xr:uid="{4CEFD714-8356-4461-8130-BC500540FCD4}">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646FD9D5-11F1-4BE6-B276-4E4F93567F88}">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<sst xmlns="http://schemas.openxmlformats.org/spreadsheetml/2006/main" count="1805" uniqueCount="257">
  <si>
    <t>PODCat Submission Template Version Number</t>
  </si>
  <si>
    <t>Version 2.6</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</si>
  <si>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</si>
  <si>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</si>
  <si>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</si>
  <si>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</si>
  <si>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</si>
  <si>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</si>
  <si>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URL</t>
  </si>
  <si>
    <t>Initial Submission Date Type</t>
  </si>
  <si>
    <t>Ricardo Flores</t>
  </si>
  <si>
    <t>TCIA</t>
  </si>
  <si>
    <t>The Cancer Imaging Archive</t>
  </si>
  <si>
    <t>https://www.cancerimagingarchive.net/</t>
  </si>
  <si>
    <t>Data provided by resource owner</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</si>
  <si>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</si>
  <si>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</si>
  <si>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</si>
  <si>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</si>
  <si>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</si>
  <si>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</si>
  <si>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</si>
  <si>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</si>
  <si>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</si>
  <si>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</si>
  <si>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</si>
  <si>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TCIA is a service which de-identifies and hosts a large archive of medical images of cancer accessible for public download. The data are organized as "collections"; typically patients' imaging related by a common disease (e.g. lung cancer), image modality or type (MRI, CT, digital histopathology, etc) or research focus. DICOM is the primary file format used by TCIA for radiology imaging. Supporting data related to the images such as patient outcomes, treatment details, genomics and expert analyses are also provided when available.</t>
  </si>
  <si>
    <t>Data Repository</t>
  </si>
  <si>
    <t>Genomics/omics, imaging, clinical, xenograft</t>
  </si>
  <si>
    <t>TCIA Helpdesk</t>
  </si>
  <si>
    <t>help@cancerimagingarchive.net</t>
  </si>
  <si>
    <t>Yes</t>
  </si>
  <si>
    <t>Mix</t>
  </si>
  <si>
    <t>https://www.cancerimagingarchive.net/access-data/</t>
  </si>
  <si>
    <t>Data Update Date</t>
  </si>
  <si>
    <t>Data Update Type</t>
  </si>
  <si>
    <t>Suggested Next Data Update</t>
  </si>
  <si>
    <t>Dataset ID</t>
  </si>
  <si>
    <t>Dataset Name</t>
  </si>
  <si>
    <t>Dataset Full Name</t>
  </si>
  <si>
    <t>Dataset Description</t>
  </si>
  <si>
    <t>Primary Dataset Scope</t>
  </si>
  <si>
    <t>Dataset POC</t>
  </si>
  <si>
    <t>POC Email</t>
  </si>
  <si>
    <t>Published In</t>
  </si>
  <si>
    <t>ACNS0332</t>
  </si>
  <si>
    <t>Chemotherapy and Radiation Therapy in Treating Young Patients With Newly Diagnosed, Previously Untreated, High-Risk Medulloblastoma/PNET (ACNS0332)</t>
  </si>
  <si>
    <t>This collection contains data from the Children's Oncology Group (COG) Clinical Trial NCT00392327. The Study Chair was James M. Olson, M.D., Ph.D. It was sponsored by NCI and performed by the Children's Oncology Group under study number ACNS0332. This randomized phase III trial studies different chemotherapy and radiation therapy regimens to compare how well they work in treating young patients with newly diagnosed, previously untreated, high-risk medulloblastoma. Drugs used in chemotherapy, such as vincristine sulfate, cisplatin, cyclophosphamide, and carboplatin, work in different ways to stop the growth of tumor cells, either by killing the cells, by stopping them from dividing, or by stopping them from spreading. Giving more than one drug (combination chemotherapy) may kill more tumor cells. Radiation therapy uses high-energy x-rays to kill tumor cells. Carboplatin may make tumor cells more sensitive to radiation therapy. It is not yet known which chemotherapy and radiation therapy regimen is more effective in treating brain tumors.</t>
  </si>
  <si>
    <t>Collection</t>
  </si>
  <si>
    <t>https://doi.org/10.1200/jco.2017.76.4720</t>
  </si>
  <si>
    <t>AHEP0731</t>
  </si>
  <si>
    <t>Risk-Based Therapy in Treating Younger Patients With Newly Diagnosed Liver Cancer (AHEP0731)</t>
  </si>
  <si>
    <t>This collection contains data from the National Cancer Institute Clinical Trial NCT00980460. It was sponsored by NCI's Children's Oncology Group (COG) under study number AHEP0731. This phase III trial studies the side effects and how well risk-based therapy works in treating younger patients with newly diagnosed liver cancer. Surgery, chemotherapy drugs (cancer fighting medicines), and when necessary, liver transplant, are the main current treatments for hepatoblastoma. The stage of the cancer is one factor used to decide the best treatment. Treating patients according to the risk group they are in may help get rid of the cancer, keep it from coming back, and decrease the side effects of chemotherapy.</t>
  </si>
  <si>
    <t>https://doi.org/10.1016/s1470-2045(18)30895-7</t>
  </si>
  <si>
    <t>AREN0534</t>
  </si>
  <si>
    <t>Combination Chemotherapy and Surgery in Treating Young Patients With Wilms Tumor (AREN0534)</t>
  </si>
  <si>
    <t>This collection contains data from the Children's Oncology Group (COG) Clinical Trial NCT00945009. Study Chair: Peter F. Ehrlich, M.D. M.S.C. It was sponsored by NCI and performed by the Children's Oncology Group under study number AREN0534. This phase III trial studies how well combination chemotherapy and surgery work in treating young patients with Wilms tumor. Drugs used in chemotherapy work in different ways to stop the growth of tumor cells, either by killing the cells, by stopping them from dividing, or by stopping them from spreading. Giving more than one drug (combination chemotherapy) may kill more tumor cells. Giving combination chemotherapy before surgery may make the tumor smaller and reduce the amount of normal tissue that needs to be removed. Giving it after surgery may kill any tumor cells that remain after surgery.</t>
  </si>
  <si>
    <t>https://doi.org/10.1097/sla.0000000000002356;https://doi.org/10.1002/cncr.32958</t>
  </si>
  <si>
    <t>Pediatric-CT-SEG</t>
  </si>
  <si>
    <t>Pediatric Chest/Abdomen/Pelvic CT Exams with Expert Organ Contours (Pediatric-CT-SEG)</t>
  </si>
  <si>
    <t>This dataset was collected by a collaboration of researchers from Children's Wisconsin, Marquette University, Varian Medical Systems, Medical College of Wisconsin, and Stanford University as part of a project funded by the National Institute of Biomedical Imaging and Bioengineering (U01EB023822) to develop tools for rapid, patient-specific CT organ dose estimation.</t>
  </si>
  <si>
    <t>https://doi.org/10.1002/mp.15485</t>
  </si>
  <si>
    <t>AREN0533</t>
  </si>
  <si>
    <t>Combination Chemotherapy With or Without Radiation Therapy in Treating Young Patients With Newly Diagnosed Stage III or Stage IV Wilms Tumor (AREN0533)</t>
  </si>
  <si>
    <t>This collection contains data from the Children's Oncology Group (COG) Clinical Trial NCT00379340. It was sponsored by NCI and performed by the Children's Oncology Group under study number AREN0533. This phase III trial is studying how well combination chemotherapy with or without radiation therapy works in treating young patients with newly diagnosed stage III or stage IV Favorable Histology Wilms' tumor. Drugs used in chemotherapy work in different ways to stop the growth of tumor cells, either by killing the cells or by stopping them from dividing. Radiation therapy uses high-energy x-rays to kill tumor cells. Giving more than one drug (combination chemotherapy) with or without radiation therapy may kill more tumor cells.</t>
  </si>
  <si>
    <t>https://doi.org/10.1200/jco.2017.77.1931;https://doi.org/10.1200/jco.18.01972</t>
  </si>
  <si>
    <t>AREN0532</t>
  </si>
  <si>
    <t>Vincristine, Dactinomycin, and Doxorubicin With or Without Radiation Therapy or Observation Only in Treating Younger Patients Who Are Undergoing Surgery for Newly Diagnosed Stage I, Stage II, or Stage III Wilms' Tumor (AREN0532)</t>
  </si>
  <si>
    <t>This collection contains data from the Children's Oncology Group (COG) Clinical Trial NCT00352534. Principal Investigator: Conrad Fernandez, MD in Halifax, NS. It was sponsored by NCI and performed by the Children's Oncology Group under study number AREN0532. This phase III trial is studying vincristine, dactinomycin, and doxorubicin with or without radiation therapy or observation only to see how well they work in treating patients undergoing surgery for newly diagnosed stage I, stage II, or stage III Wilms' tumor.</t>
  </si>
  <si>
    <t>https://doi.org/10.1200/jco.2017.73.7999;https://doi.org/10.1200/jco.18.01972</t>
  </si>
  <si>
    <t>AHOD0831</t>
  </si>
  <si>
    <t>Combination Chemotherapy and Radiation Therapy in Treating Young Patients With Newly Diagnosed Hodgkin Lymphoma (AHOD0831)</t>
  </si>
  <si>
    <t>This collection contains data from the Children's Oncology Group (COG) Clinical Trial NCT01026220. Principle Investigator: Kara Kelly, MD (pediatric oncologist and the Chair of Roswell Park Oishei Children's Cancer and Blood Disorders Program, Buffalo, NY.). It was sponsored by NCI and performed by the Children's Oncology Group under study number AHOD0831. This phase III trial is studying how well giving combination chemotherapy together with radiation therapy works in treating young patients with newly diagnosed Hodgkin lymphoma.</t>
  </si>
  <si>
    <t>https://doi.org/10.1111/bjh.16014</t>
  </si>
  <si>
    <t>ACNS0332-Ann</t>
  </si>
  <si>
    <t>Annotations for Chemotherapy and Radiation Therapy in Treating Young Patients With Newly Diagnosed, Previously Untreated, High-Risk Medulloblastoma/PNET (ACNS0332-Tumor-Annotations)</t>
  </si>
  <si>
    <t>This dataset contains image annotations derived from the NCI Clinical Trial "Chemotherapy and Radiation Therapy in Treating Young Patients With Newly Diagnosed, Previously Untreated, High-Risk Medulloblastoma/PNET (ACNS0332)." This curated dataset provides a comprehensive picture of imaging in pediatric patients with newly diagnosed primitive neuroectodermal tumors throughout their treatment and until any potential relapse. This is the largest known dataset of patients with supratentorial primitive neuroectodermal tumors and pineoblastomas. The key objective of this project was to generate a large and highly curated imaging dataset of pediatric medulloblastoma patients with annotations suitable for cancer researchers and AI developers.</t>
  </si>
  <si>
    <t>AHOD0831-Ann</t>
  </si>
  <si>
    <t>Annotations for Combination Chemotherapy and Radiation Therapy in Treating Young Patients With Newly Diagnosed Hodgkin Lymphoma (AHOD0831-Tumor-Annotations)</t>
  </si>
  <si>
    <t>This dataset contains image annotations derived from the NCI Clinical Trial "Combination Chemotherapy and Radiation Therapy in Treating Young Patients With Newly Diagnosed Hodgkin Lymphoma (AHOD0831)". The key objective of this project is to generate a large and highly curated imaging dataset of pediatric Hodgkin lymphoma patients with annotations suitable for cancer researchers and AI developers.</t>
  </si>
  <si>
    <t>AREN0534-Ann</t>
  </si>
  <si>
    <t>Annotations for Combination Chemotherapy and Surgery in Treating Young Patients With Wilms Tumor (AREN0534-Tumor-Annotations)</t>
  </si>
  <si>
    <t>This dataset contains image annotations derived from the NCI Clinical Trial "Combination Chemotherapy and Surgery in Treating Young Patients With Wilms Tumor (AREN0534)". The key objective of this project is to generate a large and highly curated imaging dataset of pediatric Wilms tumor patients with annotations suitable for cancer researchers and AI developers.</t>
  </si>
  <si>
    <t>AREN0532-Ann</t>
  </si>
  <si>
    <t>Annotations for Vincristine, Dactinomycin, and Doxorubicin With or Without Radiation Therapy or Observation Only in Treating Younger Patients Who Are Undergoing Surgery for Newly Diagnosed Stage I, II, or III Wilms' Tumor (AREN0532-Tumor-Annotations)</t>
  </si>
  <si>
    <t>This dataset contains image annotations derived from the NCI Clinical Trial "Vincristine, Dactinomycin, and Doxorubicin With or Without Radiation Therapy or Observation Only in Treating Younger Patients Who Are Undergoing Surgery for Newly Diagnosed Stage I, Stage II, or Stage III Wilms' Tumor (AREN0532)". The key objective of this project is to generate a large and highly curated imaging dataset of pediatric Wilms tumor patients with annotations suitable for cancer researchers and AI developers.</t>
  </si>
  <si>
    <t>AREN0533-Ann</t>
  </si>
  <si>
    <t>Annotations for Combination Chemotherapy With or Without Radiation Therapy in Treating Young Patients With Newly Diagnosed Stage III or Stage IV Wilms Tumor (AREN0533-Tumor-Annotations)</t>
  </si>
  <si>
    <t>This dataset contains image annotations derived from the NCI Clinical Trial "Combination Chemotherapy With or Without Radiation Therapy in Treating Young Patients With Newly Diagnosed Stage III or Stage IV Wilms Tumor (AREN0533)". The key objective of this project is to generate a large and highly curated imaging dataset of pediatric Wilms tumor patients with annotations suitable for cancer researchers and AI developers.</t>
  </si>
  <si>
    <t>ARAR0331</t>
  </si>
  <si>
    <t>Radiation Therapy, Amifostine, and Chemotherapy in Treating Young Patients With Newly Diagnosed Nasopharyngeal Cancer (ARAR0331)</t>
  </si>
  <si>
    <t>This collection contains data from the Children's Oncology Group (COG) Clinical Trial NCT00274937, "Radiation Therapy, Amifostine, and Chemotherapy in Treating Young Patients With Newly Diagnosed Nasopharyngeal Cancer". Principal Investigator: Carlos Rodriguez-Galindo, MD. It was sponsored by NCI and performed by the Children's Oncology Group under study number ARAR0331. This phase III trial is studying how well radiation therapy, amifostine, and chemotherapy work in treating young patients with newly diagnosed nasopharyngeal cancer. Radiation therapy uses high-energy x-rays to kill tumor cells. Drugs, such as amifostine, may protect normal cells from the side effects of radiation therapy. Drugs used in chemotherapy, such as cisplatin and fluorouracil, work in different ways to stop the growth of tumor cells, either by killing the cells or by stopping them from dividing. Giving radiation therapy together with amifostine and chemotherapy may kill more tumor cells.</t>
  </si>
  <si>
    <t>https://doi.org/10.1200/jco.19.01692;https://doi.org/10.1200/jco.19.01276</t>
  </si>
  <si>
    <t>TCIABrowser</t>
  </si>
  <si>
    <t>TCIA Browser is a Slicer module by which the user can connect to the TCIA to browse different collections, patient subjects, studies, and series as well as download the images and visualize them in 3D Slicer.</t>
  </si>
  <si>
    <t>Analytic Tool</t>
  </si>
  <si>
    <t>AHEP0731-Ann</t>
  </si>
  <si>
    <t>Annotations for Risk-Based Therapy in Treating Younger Patients With Newly Diagnosed Liver Cancer (AHEP0731-Tumor-Annotations)</t>
  </si>
  <si>
    <t>This dataset contains image annotations derived from the NCI Clinical Trial "Risk-Based Therapy in Treating Younger Patients With Newly Diagnosed Liver Cancer". This dataset was generated as part of an NCI project to augment TCIA datasets with annotations that will improve their value for cancer researchers and AI developers.</t>
  </si>
  <si>
    <t>ARAR0331-Ann</t>
  </si>
  <si>
    <t>Annotations for Radiation Therapy, Amifostine, and Chemotherapy in Treating Young Patients With Newly Diagnosed Nasopharyngeal Cancer Collection (ARAR0331-Tumor-Annotations)</t>
  </si>
  <si>
    <t>This dataset contains image annotations derived from the NCI Clinical Trial "Radiation Therapy, Amifostine, and Chemotherapy in Treating Young Patients With Newly Diagnosed Nasopharyngeal Cancer (ARAR0331)". This dataset was generated as part of an NCI project to augment TCIA datasets with annotations that will improve their value for cancer researchers and AI developers.</t>
  </si>
  <si>
    <t>Analytic Tools</t>
  </si>
  <si>
    <t>Data Analysis Centers</t>
  </si>
  <si>
    <t>A Data Analysis Center (DAC) is a tool or website which provides additional capabilities for downloading, visualizing or analyzing TCIA data by connecting to our TCIA Programmatic Interface (REST API) or by mirroring our Collections.</t>
  </si>
  <si>
    <t>DFCI-BCH-BWH-PEDs-HGG</t>
  </si>
  <si>
    <t>MR Imaging of Pediatric Subjects with High-Grade Gliomas (DFCI-BCH-BWH-PEDs-HGG 2023)</t>
  </si>
  <si>
    <t xml:space="preserve">Pediatric tumors of the central nervous system are the most common cause of cancer-related death in children. The five-year survival rate for high-grade gliomas in children is less than 20%. Due to their rarity, the diagnosis of these entities is often delayed, their treatment is mainly based on historic treatment concepts, and clinical trials require multi-institutional collaborations. The BraTS-PEDs 2023 challenge brings together clinicians and AI/imaging scientists to lead to faster development of automated segmentation techniques that could benefit clinical trials, and ultimately the care of children with brain tumors. The DFCI-BCH-BWH-PEDs-HGG 2023 dataset is a subset of the BraTS-PEDs 2023 challenge as described in this manuscript. The DFCI-BCH-BWH-PEDs-HGG 2023 dataset includes a retrospective multi-institutional cohort of conventional/structural magnetic resonance imaging (MRI) sequences, including pre- and post-gadolinium T1-weighted (labeled as T1 and T1CE), T2-weighted (T2), and T2-weighted fluid-attenuated inversion recovery (T2-FLAIR) images, from Boston's Children Hospital and Dana-Farber Cancer Institute, and Brigham and Women's Hospital (n=61). </t>
  </si>
  <si>
    <t>https://doi.org/10.48550/ARXIV.2305.17033</t>
  </si>
  <si>
    <t>Parent Digest ID</t>
  </si>
  <si>
    <t>Digest ID</t>
  </si>
  <si>
    <t>Core Element (1, 0)</t>
  </si>
  <si>
    <t>Data Element</t>
  </si>
  <si>
    <t>Data Element Value</t>
  </si>
  <si>
    <t>Statistic Type</t>
  </si>
  <si>
    <t>Statistic Value</t>
  </si>
  <si>
    <t>Case Age at Diagnosis</t>
  </si>
  <si>
    <t>Pediatric and Young Adult (&lt;40 years)</t>
  </si>
  <si>
    <t>Count</t>
  </si>
  <si>
    <t>Case Ethnicity</t>
  </si>
  <si>
    <t>Hispanic or Latino</t>
  </si>
  <si>
    <t>Not Hispanic or Latino</t>
  </si>
  <si>
    <t>Not Reported</t>
  </si>
  <si>
    <t>Case ID</t>
  </si>
  <si>
    <t>_ALL</t>
  </si>
  <si>
    <t>Case Race</t>
  </si>
  <si>
    <t>American Indian or Alaska Native</t>
  </si>
  <si>
    <t>Asian</t>
  </si>
  <si>
    <t>Black or African American</t>
  </si>
  <si>
    <t>More Than One Race</t>
  </si>
  <si>
    <t>White</t>
  </si>
  <si>
    <t>Case Sex</t>
  </si>
  <si>
    <t>Female</t>
  </si>
  <si>
    <t>Male</t>
  </si>
  <si>
    <t>Case Disease Diagnosis</t>
  </si>
  <si>
    <t>Supratentorial primitive neuroectodermal tumor (SPNET)</t>
  </si>
  <si>
    <t>Medulloblastoma</t>
  </si>
  <si>
    <t>Case Tumor Site</t>
  </si>
  <si>
    <t>1</t>
  </si>
  <si>
    <t>1_1</t>
  </si>
  <si>
    <t>0</t>
  </si>
  <si>
    <t>Grant ID</t>
  </si>
  <si>
    <t>U10CA180886</t>
  </si>
  <si>
    <t>Exact Value</t>
  </si>
  <si>
    <t>Grant Name</t>
  </si>
  <si>
    <t>COG NCTN Network Group Operations Center - Clinical Trials Development Core</t>
  </si>
  <si>
    <t>Program ID</t>
  </si>
  <si>
    <t>RFA-CA-17-056</t>
  </si>
  <si>
    <t>1_2</t>
  </si>
  <si>
    <t>U10CA180899</t>
  </si>
  <si>
    <t>Children's Oncology Group Statistics and Data Center</t>
  </si>
  <si>
    <t>RFA-CA-17-057</t>
  </si>
  <si>
    <t>Case Age Minimum</t>
  </si>
  <si>
    <t>Case Age Maximum</t>
  </si>
  <si>
    <t>Case Age Average</t>
  </si>
  <si>
    <t>Image Types</t>
  </si>
  <si>
    <t>CT, MR</t>
  </si>
  <si>
    <t>https://doi.org/10.7937/TCIA.582B-XZ89</t>
  </si>
  <si>
    <t>Clinical Trial Identifier</t>
  </si>
  <si>
    <t>NCT00392327</t>
  </si>
  <si>
    <t>Hepatoblastoma </t>
  </si>
  <si>
    <t>1_3</t>
  </si>
  <si>
    <t>U10CA029511</t>
  </si>
  <si>
    <t>Quality Assurance Review Center</t>
  </si>
  <si>
    <t>1_4</t>
  </si>
  <si>
    <t>U10CA098413</t>
  </si>
  <si>
    <t>Children's Oncology Group Statistics and Data Center Grant</t>
  </si>
  <si>
    <t>1_5</t>
  </si>
  <si>
    <t>U10CA098543</t>
  </si>
  <si>
    <t>Children's Oncology Group Chair's Grant</t>
  </si>
  <si>
    <t>0 years</t>
  </si>
  <si>
    <t>1 to 3 years</t>
  </si>
  <si>
    <t>3 to 8 years</t>
  </si>
  <si>
    <t>https://doi.org/10.7937/F2DB-8826</t>
  </si>
  <si>
    <t>NCT00980460</t>
  </si>
  <si>
    <t>Wilms Tumor</t>
  </si>
  <si>
    <t>Unknown</t>
  </si>
  <si>
    <t>Case Age Standard Deviation</t>
  </si>
  <si>
    <t>CT, MR, PT, US</t>
  </si>
  <si>
    <t>https://doi.org/10.7937/TCIA.5M9S-6Y97</t>
  </si>
  <si>
    <t>NCT00945009</t>
  </si>
  <si>
    <t>U01EB023822</t>
  </si>
  <si>
    <t>Software tool for routine, rapid, patient-specific CT organ dose estimation</t>
  </si>
  <si>
    <t>CT, RTSTRUCT</t>
  </si>
  <si>
    <t>https://doi.org/10.7937/TCIA.X0H0-1706</t>
  </si>
  <si>
    <t>https://portal.imaging.datacommons.cancer.gov/explore/filters/?collection_id=pediatric_ct_seg</t>
  </si>
  <si>
    <t>Wilms' Tumor</t>
  </si>
  <si>
    <t>CR, CT, MR, US</t>
  </si>
  <si>
    <t>https://doi.org/10.7937/SJEZ-CJ78</t>
  </si>
  <si>
    <t>dbGaP Study Identifier</t>
  </si>
  <si>
    <t>phs002847</t>
  </si>
  <si>
    <t>NCT00379340</t>
  </si>
  <si>
    <t>CR, CT, MR, PT, RTIMAGE, US</t>
  </si>
  <si>
    <t>https://doi.org/10.7937/6PJ1-M859</t>
  </si>
  <si>
    <t>NCT00352534</t>
  </si>
  <si>
    <t>Core Element (1,  0)</t>
  </si>
  <si>
    <t>Hodgkin Lymphoma </t>
  </si>
  <si>
    <t>U24CA180803</t>
  </si>
  <si>
    <t>Imaging and Radiation Oncology Core (IROC) Group</t>
  </si>
  <si>
    <t>CR, CT, DX, MR, NM, OT, PT, SC, XA</t>
  </si>
  <si>
    <t>https://doi.org/10.7937/CV5M-1H59</t>
  </si>
  <si>
    <t>NCT01026220</t>
  </si>
  <si>
    <t>RTSTRUCT, SEG</t>
  </si>
  <si>
    <t>https://doi.org/10.7937/D8A8-6252</t>
  </si>
  <si>
    <t>RTSTRUCT</t>
  </si>
  <si>
    <t>https://doi.org/10.7937/4QAD-4280</t>
  </si>
  <si>
    <t>https://doi.org/10.7937/N930-BM78</t>
  </si>
  <si>
    <t>https://doi.org/10.7937/KJA4-1Z76</t>
  </si>
  <si>
    <t>https://doi.org/10.7937/WFCC-DA41</t>
  </si>
  <si>
    <t>Nasopharyngeal Cancer</t>
  </si>
  <si>
    <t>Native Hawaiian or Other Pacific Islander</t>
  </si>
  <si>
    <t>COG NCTN Network Group Operations Center</t>
  </si>
  <si>
    <t>CT, MR, NM, PT, RTIMAGE</t>
  </si>
  <si>
    <t>https://doi.org/10.7937/WTEC-MN22</t>
  </si>
  <si>
    <t>NCT00274937</t>
  </si>
  <si>
    <t>https://github.com/QIICR/TCIABrowser</t>
  </si>
  <si>
    <t>https://doi.org/10.7937/BDBN-NQ81</t>
  </si>
  <si>
    <t>https://doi.org/10.25737/H65S-8F58</t>
  </si>
  <si>
    <t>https://wiki.cancerimagingarchive.net/pages/viewpage.action?pageId=22515655</t>
  </si>
  <si>
    <t>High-Grade Glioma</t>
  </si>
  <si>
    <t>U01CA242871</t>
  </si>
  <si>
    <t>The Federated Tumor Segmentation (FeTS) platform: An intuitive tool facilitating secure multi-institutional collaboration</t>
  </si>
  <si>
    <t>UH3CA236536</t>
  </si>
  <si>
    <t>Quantitative MRI for Pediatric Optic Pathway Glioma Treatment Response</t>
  </si>
  <si>
    <t>MR</t>
  </si>
  <si>
    <t>https://doi.org/10.7937/v8h6-bg25</t>
  </si>
  <si>
    <t>CT, MR, US, PT, XA</t>
  </si>
  <si>
    <t>Update dected at resource site</t>
  </si>
  <si>
    <t>0 to 4 years</t>
  </si>
  <si>
    <t>5 to 9 years</t>
  </si>
  <si>
    <t>10 to 14 years</t>
  </si>
  <si>
    <t>15 to 19 years</t>
  </si>
  <si>
    <t>Bladder</t>
  </si>
  <si>
    <t>NA</t>
  </si>
  <si>
    <t>Rectum</t>
  </si>
  <si>
    <t>Gonads</t>
  </si>
  <si>
    <t>Prostate</t>
  </si>
  <si>
    <t>Uterocervix</t>
  </si>
  <si>
    <t>Femoral</t>
  </si>
  <si>
    <t>Small Intestine</t>
  </si>
  <si>
    <t>Large Intestine</t>
  </si>
  <si>
    <t>Spinal Canal</t>
  </si>
  <si>
    <t>Gall Bladder</t>
  </si>
  <si>
    <t>Kidney</t>
  </si>
  <si>
    <t>Spleen</t>
  </si>
  <si>
    <t>Liver</t>
  </si>
  <si>
    <t>Stomach</t>
  </si>
  <si>
    <t>Pancreas</t>
  </si>
  <si>
    <t>Duodenum</t>
  </si>
  <si>
    <t>Adrenal</t>
  </si>
  <si>
    <t>Heart</t>
  </si>
  <si>
    <t>Esophagus</t>
  </si>
  <si>
    <t>Lung</t>
  </si>
  <si>
    <t>Breast</t>
  </si>
  <si>
    <t>Thymus</t>
  </si>
  <si>
    <t>Skin</t>
  </si>
  <si>
    <t>Bones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</si>
</sst>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8"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333399"/>
      <name val="Calibri"/>
      <family val="2"/>
      <scheme val="minor"/>
    </font>
    <font>
      <sz val="8"/>
      <name val="Calibri"/>
      <family val="2"/>
      <scheme val="minor"/>
    </font>
    <font>
      <sz val="11"/>
      <color theme="1"/>
      <name val="Calibri"/>
      <family val="2"/>
      <scheme val="minor"/>
    </font>
    <font>
      <b/>
      <sz val="12"/>
      <name val="Calibri"/>
      <family val="2"/>
    </font>
    <font>
      <u/>
      <sz val="11"/>
      <color rgb="FF0563C1"/>
      <name val="Calibri"/>
      <family val="2"/>
    </font>
    <font>
      <sz val="11"/>
      <color rgb="FF000000"/>
      <name val="Calibri"/>
      <family val="2"/>
    </font>
    <font>
      <sz val="8"/>
      <color rgb="FF0A010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FFE6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43" fontId="13" fillId="0" borderId="0" applyFont="0" applyFill="0" applyBorder="0" applyAlignment="0" applyProtection="0"/>
  </cellStyleXfs>
  <cellXfs count="43">
    <xf numFmtId="0" fontId="0" fillId="0" borderId="0" xfId="0"/>
    <xf numFmtId="0" fontId="1" fillId="0" borderId="0" xfId="0" applyFont="1" applyAlignment="1">
      <alignment horizontal="left" vertical="top"/>
    </xf>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15" fontId="0" fillId="0" borderId="1" xfId="0" applyNumberFormat="1" applyBorder="1" applyAlignment="1">
      <alignment horizontal="left" vertical="top"/>
    </xf>
    <xf numFmtId="0" fontId="1" fillId="0" borderId="0" xfId="0" applyFont="1" applyAlignment="1">
      <alignment wrapText="1"/>
    </xf>
    <xf numFmtId="0" fontId="8" fillId="3"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 fillId="0" borderId="1" xfId="0" applyFont="1" applyBorder="1" applyAlignment="1">
      <alignment horizontal="center" vertical="top"/>
    </xf>
    <xf numFmtId="0" fontId="9" fillId="0" borderId="0" xfId="0" applyFont="1"/>
    <xf numFmtId="0" fontId="10" fillId="0" borderId="0" xfId="0" applyFont="1"/>
    <xf numFmtId="49" fontId="3" fillId="0" borderId="0" xfId="0" applyNumberFormat="1" applyFont="1" applyAlignment="1">
      <alignment horizontal="left" vertical="top"/>
    </xf>
    <xf numFmtId="49" fontId="3" fillId="2" borderId="1" xfId="0" applyNumberFormat="1" applyFont="1" applyFill="1" applyBorder="1" applyAlignment="1">
      <alignment horizontal="left" vertical="top" wrapText="1"/>
    </xf>
    <xf numFmtId="49" fontId="7" fillId="0" borderId="0" xfId="0" applyNumberFormat="1" applyFont="1" applyAlignment="1">
      <alignment horizontal="left" vertical="top"/>
    </xf>
    <xf numFmtId="0" fontId="11" fillId="0" borderId="0" xfId="0" applyFont="1"/>
    <xf numFmtId="0" fontId="2" fillId="0" borderId="0" xfId="1" applyFill="1" applyBorder="1" applyAlignment="1">
      <alignment horizontal="left" vertical="top"/>
    </xf>
    <xf numFmtId="1" fontId="0" fillId="0" borderId="0" xfId="0" applyNumberFormat="1"/>
    <xf numFmtId="0" fontId="0" fillId="0" borderId="0" xfId="0" applyAlignment="1" applyProtection="1">
      <alignment vertical="top"/>
      <protection locked="0"/>
    </xf>
    <xf numFmtId="3" fontId="0" fillId="0" borderId="0" xfId="0" applyNumberFormat="1"/>
    <xf numFmtId="1" fontId="0" fillId="0" borderId="0" xfId="2" applyNumberFormat="1" applyFont="1"/>
    <xf numFmtId="0" fontId="2" fillId="0" borderId="0" xfId="1"/>
    <xf numFmtId="0" fontId="14" fillId="4" borderId="1" xfId="0" applyFont="1" applyFill="1" applyBorder="1" applyAlignment="1">
      <alignment wrapText="1"/>
    </xf>
    <xf numFmtId="0" fontId="15" fillId="0" borderId="2" xfId="0" applyFont="1" applyBorder="1"/>
    <xf numFmtId="0" fontId="14" fillId="4" borderId="3" xfId="0" applyFont="1" applyFill="1" applyBorder="1" applyAlignment="1">
      <alignment wrapText="1"/>
    </xf>
    <xf numFmtId="0" fontId="16" fillId="0" borderId="4" xfId="0" applyFont="1" applyBorder="1"/>
    <xf numFmtId="14" fontId="16" fillId="0" borderId="2" xfId="0" applyNumberFormat="1" applyFont="1" applyBorder="1" applyAlignment="1">
      <alignment wrapText="1"/>
    </xf>
    <xf numFmtId="14" fontId="16" fillId="5" borderId="2" xfId="0" applyNumberFormat="1" applyFont="1" applyFill="1" applyBorder="1"/>
    <xf numFmtId="0" fontId="0" fillId="0" borderId="0" xfId="0" applyAlignment="1">
      <alignment wrapText="1"/>
    </xf>
    <xf numFmtId="0" fontId="17" fillId="0" borderId="0" xfId="0" applyFont="1" applyAlignment="1">
      <alignment wrapText="1"/>
    </xf>
    <xf numFmtId="0" fontId="2" fillId="0" borderId="0" xfId="1" applyAlignment="1">
      <alignment horizontal="left" vertical="top"/>
    </xf>
    <xf numFmtId="0" fontId="0" fillId="0" borderId="0" xfId="0" applyAlignment="1">
      <alignment horizontal="left" vertical="top" wrapText="1"/>
    </xf>
    <xf numFmtId="0" fontId="0" fillId="0" borderId="0" xfId="0" applyAlignment="1">
      <alignment horizontal="left" vertical="top" wrapText="1"/>
    </xf>
  </cellXfs>
  <cellStyles count="3">
    <cellStyle name="Comma" xfId="2" builtinId="3"/>
    <cellStyle name="Hyperlink" xfId="1" builtinId="8"/>
    <cellStyle name="Normal" xfId="0" builtinId="0"/>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Catherine H Macheret" id="{7C8890BB-70C7-4481-9DDC-FB5152A14E65}"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C8890BB-70C7-4481-9DDC-FB5152A14E65}" id="{4CEFD714-8356-4461-8130-BC500540FCD4}">
    <text>To be transformed to Digested Date</text>
  </threadedComment>
  <threadedComment ref="B9" dT="2021-03-17T20:53:39.14" personId="{7C8890BB-70C7-4481-9DDC-FB5152A14E65}" id="{646FD9D5-11F1-4BE6-B276-4E4F93567F88}">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cc02.safelinks.protection.outlook.com/?url=https%3A%2F%2Fwww.cancerimagingarchive.net%2Faccess-data%2F&amp;data=05%7C01%7Cmark.cunningham%40nih.gov%7C1a0681c777664f4ea94a08da2d088221%7C14b77578977342d58507251ca2dc2b06%7C0%7C0%7C637871811801600925%7CUnknown%7CTWFpbGZsb3d8eyJWIjoiMC4wLjAwMDAiLCJQIjoiV2luMzIiLCJBTiI6Ik1haWwiLCJXVCI6Mn0%3D%7C3000%7C%7C%7C&amp;sdata=Fr7KppyWX4%2Bi1CzZ6%2BHaauvQeTq5t6TYk3WqsFz7K9A%3D&amp;reserved=0" TargetMode="External"/><Relationship Id="rId1" Type="http://schemas.openxmlformats.org/officeDocument/2006/relationships/hyperlink" Target="mailto:help@cancerimagingarchive.net"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doi.org/10.7937/TCIA.582B-XZ8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doi.org/10.7937/CV5M-1H59"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doi.org/10.7937/TCIA.5M9S-6Y97"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doi.org/10.7937/6PJ1-M859"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doi.org/10.7937/SJEZ-CJ78"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doi.org/10.7937/WTEC-MN22"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github.com/QIICR/TCIABrowser"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doi.org/10.7937/F2DB-8826"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jolson@fredhutch.org" TargetMode="External"/><Relationship Id="rId13" Type="http://schemas.openxmlformats.org/officeDocument/2006/relationships/hyperlink" Target="mailto:jolson@fredhutch.org" TargetMode="External"/><Relationship Id="rId18" Type="http://schemas.openxmlformats.org/officeDocument/2006/relationships/hyperlink" Target="mailto:jolson@fredhutch.org" TargetMode="External"/><Relationship Id="rId26" Type="http://schemas.openxmlformats.org/officeDocument/2006/relationships/hyperlink" Target="https://doi.org/10.1016/s1470-2045(18)30895-7" TargetMode="External"/><Relationship Id="rId3" Type="http://schemas.openxmlformats.org/officeDocument/2006/relationships/hyperlink" Target="https://doi.org/10.1016/s1470-2045(18)30895-7" TargetMode="External"/><Relationship Id="rId21" Type="http://schemas.openxmlformats.org/officeDocument/2006/relationships/hyperlink" Target="https://doi.org/10.1200/jco.2017.73.7999%20;%20https:/doi.org/10.1200/jco.18.01972" TargetMode="External"/><Relationship Id="rId7" Type="http://schemas.openxmlformats.org/officeDocument/2006/relationships/hyperlink" Target="mailto:jolson@fredhutch.org" TargetMode="External"/><Relationship Id="rId12" Type="http://schemas.openxmlformats.org/officeDocument/2006/relationships/hyperlink" Target="https://doi.org/10.1200/jco.2017.73.7999%20;%20https:/doi.org/10.1200/jco.18.01972" TargetMode="External"/><Relationship Id="rId17" Type="http://schemas.openxmlformats.org/officeDocument/2006/relationships/hyperlink" Target="https://doi.org/10.1111/bjh.16014" TargetMode="External"/><Relationship Id="rId25" Type="http://schemas.openxmlformats.org/officeDocument/2006/relationships/hyperlink" Target="mailto:jolson@fredhutch.org" TargetMode="External"/><Relationship Id="rId2" Type="http://schemas.openxmlformats.org/officeDocument/2006/relationships/hyperlink" Target="https://doi.org/10.1200/jco.2017.76.4720" TargetMode="External"/><Relationship Id="rId16" Type="http://schemas.openxmlformats.org/officeDocument/2006/relationships/hyperlink" Target="mailto:jolson@fredhutch.org" TargetMode="External"/><Relationship Id="rId20" Type="http://schemas.openxmlformats.org/officeDocument/2006/relationships/hyperlink" Target="mailto:jolson@fredhutch.org" TargetMode="External"/><Relationship Id="rId29" Type="http://schemas.openxmlformats.org/officeDocument/2006/relationships/printerSettings" Target="../printerSettings/printerSettings2.bin"/><Relationship Id="rId1" Type="http://schemas.openxmlformats.org/officeDocument/2006/relationships/hyperlink" Target="mailto:jolson@fredhutch.org" TargetMode="External"/><Relationship Id="rId6" Type="http://schemas.openxmlformats.org/officeDocument/2006/relationships/hyperlink" Target="https://doi.org/10.1200/jco.2017.77.1931%20;%20https:/doi.org/10.1200/jco.18.01972" TargetMode="External"/><Relationship Id="rId11" Type="http://schemas.openxmlformats.org/officeDocument/2006/relationships/hyperlink" Target="mailto:jolson@fredhutch.org" TargetMode="External"/><Relationship Id="rId24" Type="http://schemas.openxmlformats.org/officeDocument/2006/relationships/hyperlink" Target="mailto:jolson@fredhutch.org" TargetMode="External"/><Relationship Id="rId5" Type="http://schemas.openxmlformats.org/officeDocument/2006/relationships/hyperlink" Target="https://doi.org/10.1002/mp.15485" TargetMode="External"/><Relationship Id="rId15" Type="http://schemas.openxmlformats.org/officeDocument/2006/relationships/hyperlink" Target="https://doi.org/10.1200/jco.2017.76.4720" TargetMode="External"/><Relationship Id="rId23" Type="http://schemas.openxmlformats.org/officeDocument/2006/relationships/hyperlink" Target="https://doi.org/10.1200/jco.2017.77.1931%20;%20https:/doi.org/10.1200/jco.18.01972" TargetMode="External"/><Relationship Id="rId28" Type="http://schemas.openxmlformats.org/officeDocument/2006/relationships/hyperlink" Target="mailto:jolson@fredhutch.org" TargetMode="External"/><Relationship Id="rId10" Type="http://schemas.openxmlformats.org/officeDocument/2006/relationships/hyperlink" Target="mailto:jolson@fredhutch.org" TargetMode="External"/><Relationship Id="rId19" Type="http://schemas.openxmlformats.org/officeDocument/2006/relationships/hyperlink" Target="https://doi.org/10.1097/sla.0000000000002356%20;%20https:/doi.org/10.1002/cncr.32958" TargetMode="External"/><Relationship Id="rId4" Type="http://schemas.openxmlformats.org/officeDocument/2006/relationships/hyperlink" Target="https://doi.org/10.1097/sla.0000000000002356%20;%20https:/doi.org/10.1002/cncr.32958" TargetMode="External"/><Relationship Id="rId9" Type="http://schemas.openxmlformats.org/officeDocument/2006/relationships/hyperlink" Target="mailto:jolson@fredhutch.org" TargetMode="External"/><Relationship Id="rId14" Type="http://schemas.openxmlformats.org/officeDocument/2006/relationships/hyperlink" Target="mailto:jolson@fredhutch.org" TargetMode="External"/><Relationship Id="rId22" Type="http://schemas.openxmlformats.org/officeDocument/2006/relationships/hyperlink" Target="mailto:jolson@fredhutch.org" TargetMode="External"/><Relationship Id="rId27" Type="http://schemas.openxmlformats.org/officeDocument/2006/relationships/hyperlink" Target="mailto:jolson@fredhutch.org"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s://doi.org/10.7937/v8h6-bg25"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doi.org/10.7937/TCIA.582B-XZ89"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doi.org/10.7937/F2DB-8826"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doi.org/10.7937/TCIA.5M9S-6Y97"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doi.org/10.7937/TCIA.X0H0-1706"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doi.org/10.7937/SJEZ-CJ78"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doi.org/10.7937/6PJ1-M85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dimension ref="A1:O22"/>
  <sheetViews>
    <sheetView showGridLines="0" topLeftCell="A7" workbookViewId="0">
      <selection activeCell="B18" sqref="B18"/>
    </sheetView>
  </sheetViews>
  <sheetFormatPr defaultColWidth="8.6328125" defaultRowHeight="14.5" x14ac:dyDescent="0.35"/>
  <cols>
    <col min="1" max="1" width="46.1796875" customWidth="1"/>
    <col min="2" max="2" width="23.453125" customWidth="1"/>
    <col min="3" max="4" width="29.453125" customWidth="1"/>
    <col min="5" max="5" width="38.1796875" customWidth="1"/>
    <col min="6" max="6" width="18.453125" customWidth="1"/>
    <col min="7" max="7" width="17" customWidth="1"/>
    <col min="8" max="8" width="15" bestFit="1" customWidth="1"/>
    <col min="9" max="9" width="10" customWidth="1"/>
    <col min="10" max="10" width="12.6328125" customWidth="1"/>
    <col min="11" max="12" width="12.453125" bestFit="1" customWidth="1"/>
    <col min="13" max="13" width="13.453125" bestFit="1" customWidth="1"/>
    <col min="14" max="16" width="12.453125" bestFit="1" customWidth="1"/>
  </cols>
  <sheetData>
    <row r="1" spans="1:15" ht="15.5" x14ac:dyDescent="0.35">
      <c r="A1" s="17" t="s">
        <v>0</v>
      </c>
    </row>
    <row r="2" spans="1:15" x14ac:dyDescent="0.35">
      <c r="A2" s="19" t="s">
        <v>1</v>
      </c>
    </row>
    <row r="4" spans="1:15" ht="69.75" customHeight="1" x14ac:dyDescent="0.35">
      <c r="A4" s="42" t="s">
        <v>2</v>
      </c>
      <c r="B4" s="42"/>
      <c r="C4" s="42"/>
    </row>
    <row r="7" spans="1:15" ht="21" x14ac:dyDescent="0.5">
      <c r="A7" s="21" t="s">
        <v>3</v>
      </c>
    </row>
    <row r="9" spans="1:15" ht="30" customHeight="1" x14ac:dyDescent="0.35">
      <c r="A9" s="18" t="s">
        <v>4</v>
      </c>
      <c r="B9" s="18" t="s">
        <v>5</v>
      </c>
      <c r="C9" s="4" t="s">
        <v>6</v>
      </c>
      <c r="D9" s="4" t="s">
        <v>7</v>
      </c>
      <c r="E9" s="4" t="s">
        <v>8</v>
      </c>
      <c r="F9" s="32" t="s">
        <v>9</v>
      </c>
    </row>
    <row r="10" spans="1:15" s="7" customFormat="1" x14ac:dyDescent="0.35">
      <c r="A10" s="15">
        <v>44420</v>
      </c>
      <c r="B10" s="8" t="s">
        <v>10</v>
      </c>
      <c r="C10" s="10" t="s">
        <v>11</v>
      </c>
      <c r="D10" s="9" t="s">
        <v>12</v>
      </c>
      <c r="E10" s="11" t="s">
        <v>13</v>
      </c>
      <c r="F10" s="33" t="s">
        <v>14</v>
      </c>
      <c r="G10"/>
      <c r="H10"/>
      <c r="I10"/>
      <c r="J10"/>
      <c r="K10"/>
      <c r="L10"/>
      <c r="M10"/>
      <c r="N10"/>
      <c r="O10"/>
    </row>
    <row r="11" spans="1:15" x14ac:dyDescent="0.35">
      <c r="C11" s="2"/>
      <c r="D11" s="2"/>
      <c r="F11" s="2"/>
      <c r="G11" s="2"/>
      <c r="H11" s="2"/>
      <c r="I11" s="2"/>
      <c r="J11" s="2"/>
      <c r="K11" s="2"/>
      <c r="L11" s="2"/>
      <c r="M11" s="2"/>
      <c r="N11" s="2"/>
      <c r="O11" s="2"/>
    </row>
    <row r="12" spans="1:15" ht="18.5" x14ac:dyDescent="0.45">
      <c r="A12" s="20" t="s">
        <v>15</v>
      </c>
    </row>
    <row r="14" spans="1:15" ht="31" x14ac:dyDescent="0.35">
      <c r="A14" s="4" t="s">
        <v>16</v>
      </c>
      <c r="B14" s="4" t="s">
        <v>17</v>
      </c>
      <c r="C14" s="4" t="s">
        <v>18</v>
      </c>
      <c r="D14" s="4" t="s">
        <v>19</v>
      </c>
      <c r="E14" s="4" t="s">
        <v>20</v>
      </c>
      <c r="F14" s="5" t="s">
        <v>21</v>
      </c>
      <c r="G14" s="5" t="s">
        <v>22</v>
      </c>
      <c r="H14" s="4" t="s">
        <v>23</v>
      </c>
      <c r="I14" s="4" t="s">
        <v>24</v>
      </c>
      <c r="J14" s="4" t="s">
        <v>25</v>
      </c>
    </row>
    <row r="15" spans="1:15" ht="102.75" customHeight="1" x14ac:dyDescent="0.35">
      <c r="A15" s="10" t="s">
        <v>26</v>
      </c>
      <c r="B15" s="9" t="s">
        <v>27</v>
      </c>
      <c r="C15" s="10" t="s">
        <v>28</v>
      </c>
      <c r="D15" s="28" t="s">
        <v>29</v>
      </c>
      <c r="E15" s="31" t="s">
        <v>30</v>
      </c>
      <c r="F15" s="9" t="s">
        <v>31</v>
      </c>
      <c r="G15" s="9" t="s">
        <v>31</v>
      </c>
      <c r="H15" s="9" t="s">
        <v>32</v>
      </c>
      <c r="I15" s="9" t="s">
        <v>31</v>
      </c>
      <c r="J15" s="31" t="s">
        <v>33</v>
      </c>
    </row>
    <row r="17" spans="1:3" ht="15.5" x14ac:dyDescent="0.35">
      <c r="A17" s="32" t="s">
        <v>34</v>
      </c>
      <c r="B17" s="34" t="s">
        <v>35</v>
      </c>
      <c r="C17" s="32" t="s">
        <v>36</v>
      </c>
    </row>
    <row r="18" spans="1:3" x14ac:dyDescent="0.35">
      <c r="A18" s="36">
        <v>45713</v>
      </c>
      <c r="B18" s="35" t="s">
        <v>227</v>
      </c>
      <c r="C18" s="37">
        <f>IF(A18="",A10+183,A18+183)</f>
        <v>45896</v>
      </c>
    </row>
    <row r="19" spans="1:3" x14ac:dyDescent="0.35">
      <c r="A19" s="25"/>
    </row>
    <row r="22" spans="1:3" x14ac:dyDescent="0.35">
      <c r="A22" s="25"/>
    </row>
  </sheetData>
  <mergeCells count="1">
    <mergeCell ref="A4:C4"/>
  </mergeCells>
  <hyperlinks>
    <hyperlink ref="E15" r:id="rId1" xr:uid="{46AE9D0D-A1EE-49B4-B99B-716F14F39FFB}"/>
    <hyperlink ref="J15" r:id="rId2" xr:uid="{5E675A7E-9217-425B-B515-47B1DD3BDC23}"/>
  </hyperlinks>
  <pageMargins left="0.7" right="0.7" top="0.75" bottom="0.75" header="0.3" footer="0.3"/>
  <pageSetup orientation="portrait" horizontalDpi="90" verticalDpi="90"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44C46-1BEA-4BAF-B733-0AD0A62628FA}">
  <dimension ref="A1:K30"/>
  <sheetViews>
    <sheetView workbookViewId="0">
      <pane ySplit="1" topLeftCell="A8" activePane="bottomLeft" state="frozen"/>
      <selection pane="bottomLeft" activeCell="F31" sqref="F31"/>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8</v>
      </c>
      <c r="B2" s="22">
        <v>0</v>
      </c>
      <c r="C2" s="22">
        <v>1</v>
      </c>
      <c r="D2" s="22">
        <v>1</v>
      </c>
      <c r="E2" t="s">
        <v>116</v>
      </c>
      <c r="F2" s="6" t="s">
        <v>117</v>
      </c>
      <c r="G2" t="s">
        <v>118</v>
      </c>
      <c r="H2" s="27">
        <v>370</v>
      </c>
      <c r="K2" s="29"/>
    </row>
    <row r="3" spans="1:11" x14ac:dyDescent="0.35">
      <c r="A3" s="1">
        <v>8</v>
      </c>
      <c r="B3" s="22">
        <v>0</v>
      </c>
      <c r="C3" s="22">
        <v>1</v>
      </c>
      <c r="D3" s="22">
        <v>1</v>
      </c>
      <c r="E3" t="s">
        <v>119</v>
      </c>
      <c r="F3" t="s">
        <v>120</v>
      </c>
      <c r="G3" t="s">
        <v>118</v>
      </c>
      <c r="H3">
        <v>53</v>
      </c>
    </row>
    <row r="4" spans="1:11" x14ac:dyDescent="0.35">
      <c r="A4" s="1">
        <v>8</v>
      </c>
      <c r="B4" s="22">
        <v>0</v>
      </c>
      <c r="C4" s="22">
        <v>1</v>
      </c>
      <c r="D4" s="22">
        <v>1</v>
      </c>
      <c r="E4" t="s">
        <v>119</v>
      </c>
      <c r="F4" t="s">
        <v>121</v>
      </c>
      <c r="G4" t="s">
        <v>118</v>
      </c>
      <c r="H4">
        <v>309</v>
      </c>
    </row>
    <row r="5" spans="1:11" x14ac:dyDescent="0.35">
      <c r="A5" s="1">
        <v>8</v>
      </c>
      <c r="B5" s="22">
        <v>0</v>
      </c>
      <c r="C5" s="22">
        <v>1</v>
      </c>
      <c r="D5" s="22">
        <v>1</v>
      </c>
      <c r="E5" t="s">
        <v>119</v>
      </c>
      <c r="F5" t="s">
        <v>122</v>
      </c>
      <c r="G5" t="s">
        <v>118</v>
      </c>
      <c r="H5" s="27">
        <v>8</v>
      </c>
    </row>
    <row r="6" spans="1:11" x14ac:dyDescent="0.35">
      <c r="A6" s="1">
        <v>8</v>
      </c>
      <c r="B6" s="22">
        <v>0</v>
      </c>
      <c r="C6" s="22">
        <v>1</v>
      </c>
      <c r="D6" s="22">
        <v>1</v>
      </c>
      <c r="E6" t="s">
        <v>123</v>
      </c>
      <c r="F6" s="6" t="s">
        <v>124</v>
      </c>
      <c r="G6" t="s">
        <v>118</v>
      </c>
      <c r="H6">
        <v>370</v>
      </c>
    </row>
    <row r="7" spans="1:11" x14ac:dyDescent="0.35">
      <c r="A7" s="1">
        <v>8</v>
      </c>
      <c r="B7" s="22">
        <v>0</v>
      </c>
      <c r="C7" s="22">
        <v>1</v>
      </c>
      <c r="D7" s="22">
        <v>1</v>
      </c>
      <c r="E7" t="s">
        <v>125</v>
      </c>
      <c r="F7" t="s">
        <v>126</v>
      </c>
      <c r="G7" t="s">
        <v>118</v>
      </c>
      <c r="H7">
        <v>3</v>
      </c>
    </row>
    <row r="8" spans="1:11" x14ac:dyDescent="0.35">
      <c r="A8" s="1">
        <v>8</v>
      </c>
      <c r="B8" s="22">
        <v>0</v>
      </c>
      <c r="C8" s="22">
        <v>1</v>
      </c>
      <c r="D8" s="22">
        <v>1</v>
      </c>
      <c r="E8" t="s">
        <v>125</v>
      </c>
      <c r="F8" t="s">
        <v>127</v>
      </c>
      <c r="G8" t="s">
        <v>118</v>
      </c>
      <c r="H8">
        <v>14</v>
      </c>
    </row>
    <row r="9" spans="1:11" x14ac:dyDescent="0.35">
      <c r="A9" s="1">
        <v>8</v>
      </c>
      <c r="B9" s="22">
        <v>0</v>
      </c>
      <c r="C9" s="22">
        <v>1</v>
      </c>
      <c r="D9" s="22">
        <v>1</v>
      </c>
      <c r="E9" t="s">
        <v>125</v>
      </c>
      <c r="F9" t="s">
        <v>128</v>
      </c>
      <c r="G9" t="s">
        <v>118</v>
      </c>
      <c r="H9">
        <v>46</v>
      </c>
    </row>
    <row r="10" spans="1:11" x14ac:dyDescent="0.35">
      <c r="A10" s="1">
        <v>8</v>
      </c>
      <c r="B10" s="22">
        <v>0</v>
      </c>
      <c r="C10" s="22">
        <v>1</v>
      </c>
      <c r="D10" s="22">
        <v>1</v>
      </c>
      <c r="E10" t="s">
        <v>125</v>
      </c>
      <c r="F10" t="s">
        <v>129</v>
      </c>
      <c r="G10" t="s">
        <v>118</v>
      </c>
      <c r="H10">
        <v>1</v>
      </c>
    </row>
    <row r="11" spans="1:11" x14ac:dyDescent="0.35">
      <c r="A11" s="1">
        <v>8</v>
      </c>
      <c r="B11" s="22">
        <v>0</v>
      </c>
      <c r="C11" s="22">
        <v>1</v>
      </c>
      <c r="D11" s="22">
        <v>1</v>
      </c>
      <c r="E11" t="s">
        <v>125</v>
      </c>
      <c r="F11" t="s">
        <v>122</v>
      </c>
      <c r="G11" t="s">
        <v>118</v>
      </c>
      <c r="H11">
        <v>39</v>
      </c>
    </row>
    <row r="12" spans="1:11" x14ac:dyDescent="0.35">
      <c r="A12" s="1">
        <v>8</v>
      </c>
      <c r="B12" s="22">
        <v>0</v>
      </c>
      <c r="C12" s="22">
        <v>1</v>
      </c>
      <c r="D12" s="22">
        <v>1</v>
      </c>
      <c r="E12" t="s">
        <v>125</v>
      </c>
      <c r="F12" t="s">
        <v>130</v>
      </c>
      <c r="G12" t="s">
        <v>118</v>
      </c>
      <c r="H12">
        <v>267</v>
      </c>
    </row>
    <row r="13" spans="1:11" x14ac:dyDescent="0.35">
      <c r="A13" s="1">
        <v>8</v>
      </c>
      <c r="B13" s="22">
        <v>0</v>
      </c>
      <c r="C13" s="22">
        <v>1</v>
      </c>
      <c r="D13" s="22">
        <v>1</v>
      </c>
      <c r="E13" t="s">
        <v>131</v>
      </c>
      <c r="F13" t="s">
        <v>132</v>
      </c>
      <c r="G13" t="s">
        <v>118</v>
      </c>
      <c r="H13">
        <v>134</v>
      </c>
    </row>
    <row r="14" spans="1:11" x14ac:dyDescent="0.35">
      <c r="A14" s="1">
        <v>8</v>
      </c>
      <c r="B14" s="22">
        <v>0</v>
      </c>
      <c r="C14" s="22">
        <v>1</v>
      </c>
      <c r="D14" s="22">
        <v>1</v>
      </c>
      <c r="E14" t="s">
        <v>131</v>
      </c>
      <c r="F14" t="s">
        <v>133</v>
      </c>
      <c r="G14" t="s">
        <v>118</v>
      </c>
      <c r="H14">
        <v>236</v>
      </c>
    </row>
    <row r="15" spans="1:11" x14ac:dyDescent="0.35">
      <c r="A15" s="1">
        <v>8</v>
      </c>
      <c r="B15" s="22">
        <v>0</v>
      </c>
      <c r="C15" s="22">
        <v>1</v>
      </c>
      <c r="D15" s="22">
        <v>1</v>
      </c>
      <c r="E15" t="s">
        <v>134</v>
      </c>
      <c r="F15" t="s">
        <v>135</v>
      </c>
      <c r="G15" t="s">
        <v>118</v>
      </c>
      <c r="H15">
        <v>85</v>
      </c>
    </row>
    <row r="16" spans="1:11" x14ac:dyDescent="0.35">
      <c r="A16" s="1">
        <v>8</v>
      </c>
      <c r="B16" s="22">
        <v>0</v>
      </c>
      <c r="C16" s="22">
        <v>1</v>
      </c>
      <c r="D16" s="22">
        <v>1</v>
      </c>
      <c r="E16" t="s">
        <v>134</v>
      </c>
      <c r="F16" t="s">
        <v>136</v>
      </c>
      <c r="G16" t="s">
        <v>118</v>
      </c>
      <c r="H16">
        <v>285</v>
      </c>
    </row>
    <row r="17" spans="1:11" x14ac:dyDescent="0.35">
      <c r="A17" s="1">
        <v>8</v>
      </c>
      <c r="B17" s="22">
        <v>0</v>
      </c>
      <c r="C17" s="22">
        <v>1</v>
      </c>
      <c r="D17" s="22">
        <v>1</v>
      </c>
      <c r="E17" t="s">
        <v>137</v>
      </c>
      <c r="F17" t="s">
        <v>122</v>
      </c>
      <c r="G17" t="s">
        <v>118</v>
      </c>
      <c r="H17" s="30">
        <v>370</v>
      </c>
    </row>
    <row r="18" spans="1:11" x14ac:dyDescent="0.35">
      <c r="A18" s="1">
        <v>8</v>
      </c>
      <c r="B18" s="22" t="s">
        <v>138</v>
      </c>
      <c r="C18" s="22" t="s">
        <v>139</v>
      </c>
      <c r="D18" s="22" t="s">
        <v>140</v>
      </c>
      <c r="E18" t="s">
        <v>141</v>
      </c>
      <c r="F18" t="s">
        <v>142</v>
      </c>
      <c r="G18" t="s">
        <v>143</v>
      </c>
    </row>
    <row r="19" spans="1:11" x14ac:dyDescent="0.35">
      <c r="A19" s="1">
        <v>8</v>
      </c>
      <c r="B19" s="22" t="s">
        <v>138</v>
      </c>
      <c r="C19" s="22" t="s">
        <v>139</v>
      </c>
      <c r="D19" s="22" t="s">
        <v>140</v>
      </c>
      <c r="E19" t="s">
        <v>144</v>
      </c>
      <c r="F19" t="s">
        <v>145</v>
      </c>
      <c r="G19" t="s">
        <v>143</v>
      </c>
    </row>
    <row r="20" spans="1:11" x14ac:dyDescent="0.35">
      <c r="A20" s="1">
        <v>8</v>
      </c>
      <c r="B20" s="22" t="s">
        <v>138</v>
      </c>
      <c r="C20" s="22" t="s">
        <v>139</v>
      </c>
      <c r="D20" s="22" t="s">
        <v>140</v>
      </c>
      <c r="E20" t="s">
        <v>146</v>
      </c>
      <c r="F20" s="31" t="s">
        <v>147</v>
      </c>
      <c r="G20" t="s">
        <v>143</v>
      </c>
    </row>
    <row r="21" spans="1:11" x14ac:dyDescent="0.35">
      <c r="A21" s="1">
        <v>8</v>
      </c>
      <c r="B21" s="22" t="s">
        <v>138</v>
      </c>
      <c r="C21" s="22" t="s">
        <v>148</v>
      </c>
      <c r="D21" s="22" t="s">
        <v>140</v>
      </c>
      <c r="E21" t="s">
        <v>141</v>
      </c>
      <c r="F21" t="s">
        <v>149</v>
      </c>
      <c r="G21" t="s">
        <v>143</v>
      </c>
    </row>
    <row r="22" spans="1:11" x14ac:dyDescent="0.35">
      <c r="A22" s="1">
        <v>8</v>
      </c>
      <c r="B22" s="22" t="s">
        <v>138</v>
      </c>
      <c r="C22" s="22" t="s">
        <v>148</v>
      </c>
      <c r="D22" s="22" t="s">
        <v>140</v>
      </c>
      <c r="E22" t="s">
        <v>144</v>
      </c>
      <c r="F22" t="s">
        <v>150</v>
      </c>
      <c r="G22" t="s">
        <v>143</v>
      </c>
    </row>
    <row r="23" spans="1:11" x14ac:dyDescent="0.35">
      <c r="A23" s="1">
        <v>8</v>
      </c>
      <c r="B23" s="22" t="s">
        <v>138</v>
      </c>
      <c r="C23" s="22" t="s">
        <v>148</v>
      </c>
      <c r="D23" s="22" t="s">
        <v>140</v>
      </c>
      <c r="E23" t="s">
        <v>146</v>
      </c>
      <c r="F23" s="31" t="s">
        <v>151</v>
      </c>
      <c r="G23" t="s">
        <v>143</v>
      </c>
    </row>
    <row r="24" spans="1:11" x14ac:dyDescent="0.35">
      <c r="A24" s="1">
        <v>8</v>
      </c>
      <c r="B24" s="22">
        <v>0</v>
      </c>
      <c r="C24" s="22">
        <v>1</v>
      </c>
      <c r="D24" s="22" t="s">
        <v>140</v>
      </c>
      <c r="E24" t="s">
        <v>152</v>
      </c>
      <c r="F24" s="6">
        <v>3</v>
      </c>
      <c r="G24" t="s">
        <v>143</v>
      </c>
      <c r="H24" s="27"/>
      <c r="K24" s="29"/>
    </row>
    <row r="25" spans="1:11" x14ac:dyDescent="0.35">
      <c r="A25" s="1">
        <v>8</v>
      </c>
      <c r="B25" s="22">
        <v>0</v>
      </c>
      <c r="C25" s="22">
        <v>1</v>
      </c>
      <c r="D25" s="22" t="s">
        <v>140</v>
      </c>
      <c r="E25" t="s">
        <v>153</v>
      </c>
      <c r="F25" s="6">
        <v>21</v>
      </c>
      <c r="G25" t="s">
        <v>143</v>
      </c>
      <c r="H25" s="27"/>
    </row>
    <row r="26" spans="1:11" x14ac:dyDescent="0.35">
      <c r="A26" s="1">
        <v>8</v>
      </c>
      <c r="B26" s="22">
        <v>0</v>
      </c>
      <c r="C26" s="22">
        <v>1</v>
      </c>
      <c r="D26" s="22" t="s">
        <v>140</v>
      </c>
      <c r="E26" t="s">
        <v>154</v>
      </c>
      <c r="F26" s="6">
        <v>9</v>
      </c>
      <c r="G26" t="s">
        <v>143</v>
      </c>
      <c r="H26" s="27"/>
    </row>
    <row r="27" spans="1:11" x14ac:dyDescent="0.35">
      <c r="A27" s="1">
        <v>8</v>
      </c>
      <c r="B27" s="22">
        <v>0</v>
      </c>
      <c r="C27" s="22">
        <v>1</v>
      </c>
      <c r="D27" s="22" t="s">
        <v>140</v>
      </c>
      <c r="E27" t="s">
        <v>155</v>
      </c>
      <c r="F27" t="s">
        <v>202</v>
      </c>
      <c r="G27" t="s">
        <v>143</v>
      </c>
    </row>
    <row r="28" spans="1:11" x14ac:dyDescent="0.35">
      <c r="A28" s="1">
        <v>8</v>
      </c>
      <c r="B28" s="22">
        <v>0</v>
      </c>
      <c r="C28" s="22">
        <v>1</v>
      </c>
      <c r="D28" s="22" t="s">
        <v>140</v>
      </c>
      <c r="E28" t="s">
        <v>27</v>
      </c>
      <c r="F28" s="31" t="s">
        <v>157</v>
      </c>
      <c r="G28" t="s">
        <v>143</v>
      </c>
    </row>
    <row r="29" spans="1:11" x14ac:dyDescent="0.35">
      <c r="A29" s="1">
        <v>8</v>
      </c>
      <c r="B29" s="22">
        <v>0</v>
      </c>
      <c r="C29" s="22">
        <v>1</v>
      </c>
      <c r="D29" s="22" t="s">
        <v>140</v>
      </c>
      <c r="E29" t="s">
        <v>27</v>
      </c>
      <c r="F29" t="s">
        <v>203</v>
      </c>
      <c r="G29" t="s">
        <v>143</v>
      </c>
    </row>
    <row r="30" spans="1:11" x14ac:dyDescent="0.35">
      <c r="A30" s="1">
        <v>8</v>
      </c>
      <c r="B30" s="22">
        <v>0</v>
      </c>
      <c r="C30" s="22">
        <v>1</v>
      </c>
      <c r="D30" s="3">
        <v>0</v>
      </c>
      <c r="E30" t="s">
        <v>158</v>
      </c>
      <c r="F30" t="s">
        <v>159</v>
      </c>
      <c r="G30" t="s">
        <v>143</v>
      </c>
    </row>
  </sheetData>
  <autoFilter ref="A1:H14" xr:uid="{8615B3A7-0AB6-4DE7-8F17-61BC7FDB8889}"/>
  <phoneticPr fontId="12" type="noConversion"/>
  <hyperlinks>
    <hyperlink ref="F28" r:id="rId1" xr:uid="{2B0C8EA8-DD35-4D05-AE37-95147A2917E5}"/>
  </hyperlinks>
  <pageMargins left="0.7" right="0.7" top="0.75" bottom="0.75" header="0.3" footer="0.3"/>
  <pageSetup orientation="portrait" horizontalDpi="90" verticalDpi="9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0C387-D975-4DAF-9F36-87191D3E2DAE}">
  <dimension ref="A1:H27"/>
  <sheetViews>
    <sheetView topLeftCell="A10" workbookViewId="0">
      <selection activeCell="F27" sqref="F27"/>
    </sheetView>
  </sheetViews>
  <sheetFormatPr defaultColWidth="8.81640625" defaultRowHeight="14.5" x14ac:dyDescent="0.35"/>
  <cols>
    <col min="5" max="5" width="20.1796875" bestFit="1" customWidth="1"/>
    <col min="6" max="6" width="21.1796875" customWidth="1"/>
    <col min="7" max="7" width="10.453125" bestFit="1" customWidth="1"/>
    <col min="8" max="8" width="7.453125" bestFit="1" customWidth="1"/>
  </cols>
  <sheetData>
    <row r="1" spans="1:8" ht="43.5" x14ac:dyDescent="0.35">
      <c r="A1" s="14" t="s">
        <v>37</v>
      </c>
      <c r="B1" s="23" t="s">
        <v>109</v>
      </c>
      <c r="C1" s="23" t="s">
        <v>110</v>
      </c>
      <c r="D1" s="23" t="s">
        <v>195</v>
      </c>
      <c r="E1" s="12" t="s">
        <v>112</v>
      </c>
      <c r="F1" s="12" t="s">
        <v>113</v>
      </c>
      <c r="G1" s="12" t="s">
        <v>114</v>
      </c>
      <c r="H1" s="12" t="s">
        <v>115</v>
      </c>
    </row>
    <row r="2" spans="1:8" x14ac:dyDescent="0.35">
      <c r="A2" s="1">
        <v>9</v>
      </c>
      <c r="B2" s="22">
        <v>0</v>
      </c>
      <c r="C2" s="22">
        <v>1</v>
      </c>
      <c r="D2" s="22">
        <v>1</v>
      </c>
      <c r="E2" t="s">
        <v>116</v>
      </c>
      <c r="F2" s="6" t="s">
        <v>117</v>
      </c>
      <c r="G2" t="s">
        <v>118</v>
      </c>
      <c r="H2" s="27">
        <v>165</v>
      </c>
    </row>
    <row r="3" spans="1:8" x14ac:dyDescent="0.35">
      <c r="A3" s="1">
        <v>9</v>
      </c>
      <c r="B3" s="22">
        <v>0</v>
      </c>
      <c r="C3" s="22">
        <v>1</v>
      </c>
      <c r="D3" s="22">
        <v>1</v>
      </c>
      <c r="E3" t="s">
        <v>123</v>
      </c>
      <c r="F3" s="6" t="s">
        <v>124</v>
      </c>
      <c r="G3" t="s">
        <v>118</v>
      </c>
      <c r="H3">
        <v>165</v>
      </c>
    </row>
    <row r="4" spans="1:8" x14ac:dyDescent="0.35">
      <c r="A4" s="1">
        <v>9</v>
      </c>
      <c r="B4" s="22">
        <v>0</v>
      </c>
      <c r="C4" s="22">
        <v>1</v>
      </c>
      <c r="D4" s="22">
        <v>1</v>
      </c>
      <c r="E4" t="s">
        <v>131</v>
      </c>
      <c r="F4" t="s">
        <v>132</v>
      </c>
      <c r="G4" t="s">
        <v>118</v>
      </c>
      <c r="H4">
        <v>64</v>
      </c>
    </row>
    <row r="5" spans="1:8" x14ac:dyDescent="0.35">
      <c r="A5" s="1">
        <v>9</v>
      </c>
      <c r="B5" s="22">
        <v>0</v>
      </c>
      <c r="C5" s="22">
        <v>1</v>
      </c>
      <c r="D5" s="22">
        <v>1</v>
      </c>
      <c r="E5" t="s">
        <v>131</v>
      </c>
      <c r="F5" t="s">
        <v>133</v>
      </c>
      <c r="G5" t="s">
        <v>118</v>
      </c>
      <c r="H5">
        <v>101</v>
      </c>
    </row>
    <row r="6" spans="1:8" x14ac:dyDescent="0.35">
      <c r="A6" s="1">
        <v>9</v>
      </c>
      <c r="B6" s="22">
        <v>0</v>
      </c>
      <c r="C6" s="22">
        <v>1</v>
      </c>
      <c r="D6" s="22">
        <v>1</v>
      </c>
      <c r="E6" t="s">
        <v>134</v>
      </c>
      <c r="F6" t="s">
        <v>196</v>
      </c>
      <c r="G6" t="s">
        <v>118</v>
      </c>
      <c r="H6">
        <v>165</v>
      </c>
    </row>
    <row r="7" spans="1:8" x14ac:dyDescent="0.35">
      <c r="A7" s="1">
        <v>9</v>
      </c>
      <c r="B7" s="22">
        <v>0</v>
      </c>
      <c r="C7" s="22">
        <v>1</v>
      </c>
      <c r="D7" s="22">
        <v>1</v>
      </c>
      <c r="E7" t="s">
        <v>125</v>
      </c>
      <c r="F7" t="s">
        <v>126</v>
      </c>
      <c r="G7" t="s">
        <v>118</v>
      </c>
      <c r="H7">
        <v>2</v>
      </c>
    </row>
    <row r="8" spans="1:8" x14ac:dyDescent="0.35">
      <c r="A8" s="1">
        <v>9</v>
      </c>
      <c r="B8" s="22">
        <v>0</v>
      </c>
      <c r="C8" s="22">
        <v>1</v>
      </c>
      <c r="D8" s="22">
        <v>1</v>
      </c>
      <c r="E8" t="s">
        <v>125</v>
      </c>
      <c r="F8" t="s">
        <v>127</v>
      </c>
      <c r="G8" t="s">
        <v>118</v>
      </c>
      <c r="H8">
        <v>7</v>
      </c>
    </row>
    <row r="9" spans="1:8" x14ac:dyDescent="0.35">
      <c r="A9" s="1">
        <v>9</v>
      </c>
      <c r="B9" s="22">
        <v>0</v>
      </c>
      <c r="C9" s="22">
        <v>1</v>
      </c>
      <c r="D9" s="22">
        <v>1</v>
      </c>
      <c r="E9" t="s">
        <v>125</v>
      </c>
      <c r="F9" t="s">
        <v>128</v>
      </c>
      <c r="G9" t="s">
        <v>118</v>
      </c>
      <c r="H9">
        <v>26</v>
      </c>
    </row>
    <row r="10" spans="1:8" x14ac:dyDescent="0.35">
      <c r="A10" s="1">
        <v>9</v>
      </c>
      <c r="B10" s="22">
        <v>0</v>
      </c>
      <c r="C10" s="22">
        <v>1</v>
      </c>
      <c r="D10" s="22">
        <v>1</v>
      </c>
      <c r="E10" t="s">
        <v>125</v>
      </c>
      <c r="F10" t="s">
        <v>176</v>
      </c>
      <c r="G10" t="s">
        <v>118</v>
      </c>
      <c r="H10">
        <v>19</v>
      </c>
    </row>
    <row r="11" spans="1:8" x14ac:dyDescent="0.35">
      <c r="A11" s="1">
        <v>9</v>
      </c>
      <c r="B11" s="22">
        <v>0</v>
      </c>
      <c r="C11" s="22">
        <v>1</v>
      </c>
      <c r="D11" s="22">
        <v>1</v>
      </c>
      <c r="E11" t="s">
        <v>125</v>
      </c>
      <c r="F11" t="s">
        <v>130</v>
      </c>
      <c r="G11" t="s">
        <v>118</v>
      </c>
      <c r="H11">
        <v>111</v>
      </c>
    </row>
    <row r="12" spans="1:8" x14ac:dyDescent="0.35">
      <c r="A12" s="1">
        <v>9</v>
      </c>
      <c r="B12" s="22">
        <v>0</v>
      </c>
      <c r="C12" s="22">
        <v>1</v>
      </c>
      <c r="D12" s="22">
        <v>1</v>
      </c>
      <c r="E12" t="s">
        <v>119</v>
      </c>
      <c r="F12" t="s">
        <v>120</v>
      </c>
      <c r="G12" t="s">
        <v>118</v>
      </c>
      <c r="H12">
        <v>33</v>
      </c>
    </row>
    <row r="13" spans="1:8" x14ac:dyDescent="0.35">
      <c r="A13" s="1">
        <v>9</v>
      </c>
      <c r="B13" s="22">
        <v>0</v>
      </c>
      <c r="C13" s="22">
        <v>1</v>
      </c>
      <c r="D13" s="22">
        <v>1</v>
      </c>
      <c r="E13" t="s">
        <v>119</v>
      </c>
      <c r="F13" t="s">
        <v>121</v>
      </c>
      <c r="G13" t="s">
        <v>118</v>
      </c>
      <c r="H13">
        <v>128</v>
      </c>
    </row>
    <row r="14" spans="1:8" x14ac:dyDescent="0.35">
      <c r="A14" s="1">
        <v>9</v>
      </c>
      <c r="B14" s="22">
        <v>0</v>
      </c>
      <c r="C14" s="22">
        <v>1</v>
      </c>
      <c r="D14" s="22">
        <v>1</v>
      </c>
      <c r="E14" t="s">
        <v>119</v>
      </c>
      <c r="F14" t="s">
        <v>176</v>
      </c>
      <c r="G14" t="s">
        <v>118</v>
      </c>
      <c r="H14">
        <v>4</v>
      </c>
    </row>
    <row r="15" spans="1:8" x14ac:dyDescent="0.35">
      <c r="A15" s="1">
        <v>9</v>
      </c>
      <c r="B15" s="22">
        <v>0</v>
      </c>
      <c r="C15" s="22">
        <v>1</v>
      </c>
      <c r="D15" s="22" t="s">
        <v>140</v>
      </c>
      <c r="E15" t="s">
        <v>141</v>
      </c>
      <c r="F15" t="s">
        <v>165</v>
      </c>
      <c r="G15" t="s">
        <v>143</v>
      </c>
    </row>
    <row r="16" spans="1:8" x14ac:dyDescent="0.35">
      <c r="A16" s="1">
        <v>9</v>
      </c>
      <c r="B16" s="22">
        <v>0</v>
      </c>
      <c r="C16" s="22">
        <v>1</v>
      </c>
      <c r="D16" s="22" t="s">
        <v>140</v>
      </c>
      <c r="E16" t="s">
        <v>144</v>
      </c>
      <c r="F16" t="s">
        <v>166</v>
      </c>
      <c r="G16" t="s">
        <v>143</v>
      </c>
    </row>
    <row r="17" spans="1:8" x14ac:dyDescent="0.35">
      <c r="A17" s="1">
        <v>9</v>
      </c>
      <c r="B17" s="22">
        <v>0</v>
      </c>
      <c r="C17" s="22">
        <v>1</v>
      </c>
      <c r="D17" s="22" t="s">
        <v>140</v>
      </c>
      <c r="E17" t="s">
        <v>141</v>
      </c>
      <c r="F17" t="s">
        <v>197</v>
      </c>
      <c r="G17" t="s">
        <v>143</v>
      </c>
    </row>
    <row r="18" spans="1:8" x14ac:dyDescent="0.35">
      <c r="A18" s="1">
        <v>9</v>
      </c>
      <c r="B18" s="22">
        <v>0</v>
      </c>
      <c r="C18" s="22">
        <v>1</v>
      </c>
      <c r="D18" s="22" t="s">
        <v>140</v>
      </c>
      <c r="E18" t="s">
        <v>144</v>
      </c>
      <c r="F18" t="s">
        <v>198</v>
      </c>
      <c r="G18" t="s">
        <v>143</v>
      </c>
    </row>
    <row r="19" spans="1:8" x14ac:dyDescent="0.35">
      <c r="A19" s="1">
        <v>9</v>
      </c>
      <c r="B19" s="22">
        <v>0</v>
      </c>
      <c r="C19" s="22">
        <v>1</v>
      </c>
      <c r="D19" s="22" t="s">
        <v>140</v>
      </c>
      <c r="E19" t="s">
        <v>141</v>
      </c>
      <c r="F19" t="s">
        <v>168</v>
      </c>
      <c r="G19" t="s">
        <v>143</v>
      </c>
    </row>
    <row r="20" spans="1:8" x14ac:dyDescent="0.35">
      <c r="A20" s="1">
        <v>9</v>
      </c>
      <c r="B20" s="22" t="s">
        <v>140</v>
      </c>
      <c r="C20" s="22" t="s">
        <v>138</v>
      </c>
      <c r="D20" s="22" t="s">
        <v>140</v>
      </c>
      <c r="E20" t="s">
        <v>144</v>
      </c>
      <c r="F20" t="s">
        <v>169</v>
      </c>
      <c r="G20" t="s">
        <v>143</v>
      </c>
    </row>
    <row r="21" spans="1:8" x14ac:dyDescent="0.35">
      <c r="A21" s="1">
        <v>9</v>
      </c>
      <c r="B21" s="22">
        <v>0</v>
      </c>
      <c r="C21" s="22">
        <v>1</v>
      </c>
      <c r="D21" s="22" t="s">
        <v>140</v>
      </c>
      <c r="E21" t="s">
        <v>154</v>
      </c>
      <c r="F21" s="6">
        <v>15.8</v>
      </c>
      <c r="G21" t="s">
        <v>143</v>
      </c>
      <c r="H21" s="27"/>
    </row>
    <row r="22" spans="1:8" x14ac:dyDescent="0.35">
      <c r="A22" s="1">
        <v>9</v>
      </c>
      <c r="B22" s="22" t="s">
        <v>140</v>
      </c>
      <c r="C22" s="22" t="s">
        <v>138</v>
      </c>
      <c r="D22" s="22" t="s">
        <v>140</v>
      </c>
      <c r="E22" t="s">
        <v>152</v>
      </c>
      <c r="F22" s="6">
        <v>5.2</v>
      </c>
      <c r="G22" t="s">
        <v>143</v>
      </c>
      <c r="H22" s="27"/>
    </row>
    <row r="23" spans="1:8" x14ac:dyDescent="0.35">
      <c r="A23" s="1">
        <v>9</v>
      </c>
      <c r="B23" s="22">
        <v>0</v>
      </c>
      <c r="C23" s="22">
        <v>1</v>
      </c>
      <c r="D23" s="22" t="s">
        <v>140</v>
      </c>
      <c r="E23" t="s">
        <v>153</v>
      </c>
      <c r="F23">
        <v>21.4</v>
      </c>
      <c r="G23" t="s">
        <v>143</v>
      </c>
    </row>
    <row r="24" spans="1:8" x14ac:dyDescent="0.35">
      <c r="A24" s="1">
        <v>9</v>
      </c>
      <c r="B24" s="22">
        <v>0</v>
      </c>
      <c r="C24" s="22">
        <v>1</v>
      </c>
      <c r="D24" s="22" t="s">
        <v>140</v>
      </c>
      <c r="E24" t="s">
        <v>155</v>
      </c>
      <c r="F24" t="s">
        <v>204</v>
      </c>
      <c r="G24" s="22" t="s">
        <v>143</v>
      </c>
    </row>
    <row r="25" spans="1:8" x14ac:dyDescent="0.35">
      <c r="A25" s="1">
        <v>9</v>
      </c>
      <c r="B25" s="22">
        <v>0</v>
      </c>
      <c r="C25" s="22">
        <v>1</v>
      </c>
      <c r="D25" s="22" t="s">
        <v>140</v>
      </c>
      <c r="E25" t="s">
        <v>27</v>
      </c>
      <c r="F25" s="31" t="s">
        <v>200</v>
      </c>
      <c r="G25" t="s">
        <v>143</v>
      </c>
    </row>
    <row r="26" spans="1:8" x14ac:dyDescent="0.35">
      <c r="A26" s="1">
        <v>9</v>
      </c>
      <c r="B26" s="22">
        <v>0</v>
      </c>
      <c r="C26" s="22">
        <v>1</v>
      </c>
      <c r="D26" s="22" t="s">
        <v>140</v>
      </c>
      <c r="E26" t="s">
        <v>158</v>
      </c>
      <c r="F26" t="s">
        <v>201</v>
      </c>
      <c r="G26" t="s">
        <v>143</v>
      </c>
    </row>
    <row r="27" spans="1:8" x14ac:dyDescent="0.35">
      <c r="A27" s="1">
        <v>9</v>
      </c>
      <c r="B27" s="22">
        <v>0</v>
      </c>
      <c r="C27" s="22">
        <v>1</v>
      </c>
      <c r="D27" s="22" t="s">
        <v>140</v>
      </c>
      <c r="E27" t="s">
        <v>27</v>
      </c>
      <c r="F27" t="s">
        <v>205</v>
      </c>
      <c r="G27" t="s">
        <v>143</v>
      </c>
    </row>
  </sheetData>
  <hyperlinks>
    <hyperlink ref="F25" r:id="rId1" xr:uid="{FD46C126-8CFA-48EC-8692-769B50142E1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5102-18F3-467D-8A40-6B39B4C21BCC}">
  <dimension ref="A1:K25"/>
  <sheetViews>
    <sheetView topLeftCell="A7" workbookViewId="0">
      <selection activeCell="F16" sqref="F16"/>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10</v>
      </c>
      <c r="B2" s="22">
        <v>0</v>
      </c>
      <c r="C2" s="22">
        <v>1</v>
      </c>
      <c r="D2" s="22">
        <v>1</v>
      </c>
      <c r="E2" t="s">
        <v>116</v>
      </c>
      <c r="F2" s="6" t="s">
        <v>117</v>
      </c>
      <c r="G2" t="s">
        <v>118</v>
      </c>
      <c r="H2" s="27">
        <v>249</v>
      </c>
      <c r="K2" s="29"/>
    </row>
    <row r="3" spans="1:11" x14ac:dyDescent="0.35">
      <c r="A3" s="1">
        <v>10</v>
      </c>
      <c r="B3" s="22">
        <v>0</v>
      </c>
      <c r="C3" s="22">
        <v>1</v>
      </c>
      <c r="D3" s="22">
        <v>1</v>
      </c>
      <c r="E3" t="s">
        <v>123</v>
      </c>
      <c r="F3" s="6" t="s">
        <v>124</v>
      </c>
      <c r="G3" t="s">
        <v>118</v>
      </c>
      <c r="H3">
        <v>249</v>
      </c>
    </row>
    <row r="4" spans="1:11" x14ac:dyDescent="0.35">
      <c r="A4" s="1">
        <v>10</v>
      </c>
      <c r="B4" s="22">
        <v>0</v>
      </c>
      <c r="C4" s="22">
        <v>1</v>
      </c>
      <c r="D4" s="22">
        <v>1</v>
      </c>
      <c r="E4" t="s">
        <v>131</v>
      </c>
      <c r="F4" t="s">
        <v>132</v>
      </c>
      <c r="G4" t="s">
        <v>118</v>
      </c>
      <c r="H4">
        <v>147</v>
      </c>
    </row>
    <row r="5" spans="1:11" x14ac:dyDescent="0.35">
      <c r="A5" s="1">
        <v>10</v>
      </c>
      <c r="B5" s="22">
        <v>0</v>
      </c>
      <c r="C5" s="22">
        <v>1</v>
      </c>
      <c r="D5" s="22">
        <v>1</v>
      </c>
      <c r="E5" t="s">
        <v>131</v>
      </c>
      <c r="F5" t="s">
        <v>133</v>
      </c>
      <c r="G5" t="s">
        <v>118</v>
      </c>
      <c r="H5">
        <v>102</v>
      </c>
    </row>
    <row r="6" spans="1:11" x14ac:dyDescent="0.35">
      <c r="A6" s="1">
        <v>10</v>
      </c>
      <c r="B6" s="22">
        <v>0</v>
      </c>
      <c r="C6" s="22">
        <v>1</v>
      </c>
      <c r="D6" s="22">
        <v>1</v>
      </c>
      <c r="E6" t="s">
        <v>134</v>
      </c>
      <c r="F6" t="s">
        <v>175</v>
      </c>
      <c r="G6" t="s">
        <v>118</v>
      </c>
      <c r="H6">
        <v>249</v>
      </c>
    </row>
    <row r="7" spans="1:11" x14ac:dyDescent="0.35">
      <c r="A7" s="1">
        <v>10</v>
      </c>
      <c r="B7" s="22">
        <v>0</v>
      </c>
      <c r="C7" s="22">
        <v>1</v>
      </c>
      <c r="D7" s="22">
        <v>1</v>
      </c>
      <c r="E7" t="s">
        <v>125</v>
      </c>
      <c r="F7" t="s">
        <v>126</v>
      </c>
      <c r="G7" t="s">
        <v>118</v>
      </c>
      <c r="H7">
        <v>1</v>
      </c>
    </row>
    <row r="8" spans="1:11" x14ac:dyDescent="0.35">
      <c r="A8" s="1">
        <v>10</v>
      </c>
      <c r="B8" s="22">
        <v>0</v>
      </c>
      <c r="C8" s="22">
        <v>1</v>
      </c>
      <c r="D8" s="22">
        <v>1</v>
      </c>
      <c r="E8" t="s">
        <v>125</v>
      </c>
      <c r="F8" t="s">
        <v>127</v>
      </c>
      <c r="G8" t="s">
        <v>118</v>
      </c>
      <c r="H8">
        <v>4</v>
      </c>
    </row>
    <row r="9" spans="1:11" x14ac:dyDescent="0.35">
      <c r="A9" s="1">
        <v>10</v>
      </c>
      <c r="B9" s="22">
        <v>0</v>
      </c>
      <c r="C9" s="22">
        <v>1</v>
      </c>
      <c r="D9" s="22">
        <v>1</v>
      </c>
      <c r="E9" t="s">
        <v>125</v>
      </c>
      <c r="F9" t="s">
        <v>128</v>
      </c>
      <c r="G9" t="s">
        <v>118</v>
      </c>
      <c r="H9">
        <v>37</v>
      </c>
    </row>
    <row r="10" spans="1:11" x14ac:dyDescent="0.35">
      <c r="A10" s="1">
        <v>10</v>
      </c>
      <c r="B10" s="22">
        <v>0</v>
      </c>
      <c r="C10" s="22">
        <v>1</v>
      </c>
      <c r="D10" s="22">
        <v>1</v>
      </c>
      <c r="E10" t="s">
        <v>125</v>
      </c>
      <c r="F10" t="s">
        <v>122</v>
      </c>
      <c r="G10" t="s">
        <v>118</v>
      </c>
      <c r="H10">
        <v>29</v>
      </c>
    </row>
    <row r="11" spans="1:11" x14ac:dyDescent="0.35">
      <c r="A11" s="1">
        <v>10</v>
      </c>
      <c r="B11" s="22">
        <v>0</v>
      </c>
      <c r="C11" s="22">
        <v>1</v>
      </c>
      <c r="D11" s="22">
        <v>1</v>
      </c>
      <c r="E11" t="s">
        <v>125</v>
      </c>
      <c r="F11" t="s">
        <v>130</v>
      </c>
      <c r="G11" t="s">
        <v>118</v>
      </c>
      <c r="H11">
        <v>178</v>
      </c>
    </row>
    <row r="12" spans="1:11" x14ac:dyDescent="0.35">
      <c r="A12" s="1">
        <v>10</v>
      </c>
      <c r="B12" s="22">
        <v>0</v>
      </c>
      <c r="C12" s="22">
        <v>1</v>
      </c>
      <c r="D12" s="22">
        <v>1</v>
      </c>
      <c r="E12" t="s">
        <v>119</v>
      </c>
      <c r="F12" t="s">
        <v>120</v>
      </c>
      <c r="G12" t="s">
        <v>118</v>
      </c>
      <c r="H12">
        <v>30</v>
      </c>
    </row>
    <row r="13" spans="1:11" x14ac:dyDescent="0.35">
      <c r="A13" s="1">
        <v>10</v>
      </c>
      <c r="B13" s="22">
        <v>0</v>
      </c>
      <c r="C13" s="22">
        <v>1</v>
      </c>
      <c r="D13" s="22">
        <v>1</v>
      </c>
      <c r="E13" t="s">
        <v>119</v>
      </c>
      <c r="F13" t="s">
        <v>121</v>
      </c>
      <c r="G13" t="s">
        <v>118</v>
      </c>
      <c r="H13">
        <v>211</v>
      </c>
    </row>
    <row r="14" spans="1:11" x14ac:dyDescent="0.35">
      <c r="A14" s="1">
        <v>10</v>
      </c>
      <c r="B14" s="22">
        <v>0</v>
      </c>
      <c r="C14" s="22">
        <v>1</v>
      </c>
      <c r="D14" s="22">
        <v>1</v>
      </c>
      <c r="E14" t="s">
        <v>119</v>
      </c>
      <c r="F14" t="s">
        <v>176</v>
      </c>
      <c r="G14" t="s">
        <v>118</v>
      </c>
      <c r="H14">
        <v>8</v>
      </c>
    </row>
    <row r="15" spans="1:11" x14ac:dyDescent="0.35">
      <c r="A15" s="1">
        <v>10</v>
      </c>
      <c r="B15" s="22" t="s">
        <v>138</v>
      </c>
      <c r="C15" s="22" t="s">
        <v>139</v>
      </c>
      <c r="D15" s="22" t="s">
        <v>140</v>
      </c>
      <c r="E15" t="s">
        <v>141</v>
      </c>
      <c r="F15" t="s">
        <v>142</v>
      </c>
      <c r="G15" t="s">
        <v>143</v>
      </c>
    </row>
    <row r="16" spans="1:11" x14ac:dyDescent="0.35">
      <c r="A16" s="1">
        <v>10</v>
      </c>
      <c r="B16" s="22" t="s">
        <v>138</v>
      </c>
      <c r="C16" s="22" t="s">
        <v>139</v>
      </c>
      <c r="D16" s="22" t="s">
        <v>140</v>
      </c>
      <c r="E16" t="s">
        <v>144</v>
      </c>
      <c r="F16" t="s">
        <v>145</v>
      </c>
      <c r="G16" t="s">
        <v>143</v>
      </c>
    </row>
    <row r="17" spans="1:8" x14ac:dyDescent="0.35">
      <c r="A17" s="1">
        <v>10</v>
      </c>
      <c r="B17" s="22" t="s">
        <v>138</v>
      </c>
      <c r="C17" s="22" t="s">
        <v>139</v>
      </c>
      <c r="D17" s="22" t="s">
        <v>140</v>
      </c>
      <c r="E17" t="s">
        <v>146</v>
      </c>
      <c r="F17" s="31" t="s">
        <v>147</v>
      </c>
      <c r="G17" t="s">
        <v>143</v>
      </c>
    </row>
    <row r="18" spans="1:8" x14ac:dyDescent="0.35">
      <c r="A18" s="1">
        <v>10</v>
      </c>
      <c r="B18" s="22" t="s">
        <v>138</v>
      </c>
      <c r="C18" s="22" t="s">
        <v>148</v>
      </c>
      <c r="D18" s="22" t="s">
        <v>140</v>
      </c>
      <c r="E18" t="s">
        <v>141</v>
      </c>
      <c r="F18" t="s">
        <v>168</v>
      </c>
      <c r="G18" t="s">
        <v>143</v>
      </c>
    </row>
    <row r="19" spans="1:8" x14ac:dyDescent="0.35">
      <c r="A19" s="1">
        <v>10</v>
      </c>
      <c r="B19" s="22" t="s">
        <v>138</v>
      </c>
      <c r="C19" s="22" t="s">
        <v>148</v>
      </c>
      <c r="D19" s="22" t="s">
        <v>140</v>
      </c>
      <c r="E19" t="s">
        <v>144</v>
      </c>
      <c r="F19" t="s">
        <v>169</v>
      </c>
      <c r="G19" t="s">
        <v>143</v>
      </c>
    </row>
    <row r="20" spans="1:8" x14ac:dyDescent="0.35">
      <c r="A20" s="1">
        <v>10</v>
      </c>
      <c r="B20" s="22">
        <v>0</v>
      </c>
      <c r="C20" s="22">
        <v>1</v>
      </c>
      <c r="D20" s="22" t="s">
        <v>140</v>
      </c>
      <c r="E20" t="s">
        <v>177</v>
      </c>
      <c r="F20" s="6">
        <v>1.8</v>
      </c>
      <c r="G20" t="s">
        <v>143</v>
      </c>
      <c r="H20" s="27"/>
    </row>
    <row r="21" spans="1:8" x14ac:dyDescent="0.35">
      <c r="A21" s="1">
        <v>10</v>
      </c>
      <c r="B21" s="22">
        <v>0</v>
      </c>
      <c r="C21" s="22">
        <v>1</v>
      </c>
      <c r="D21" s="22" t="s">
        <v>140</v>
      </c>
      <c r="E21" t="s">
        <v>154</v>
      </c>
      <c r="F21" s="6">
        <v>2.6</v>
      </c>
      <c r="G21" t="s">
        <v>143</v>
      </c>
      <c r="H21" s="27"/>
    </row>
    <row r="22" spans="1:8" x14ac:dyDescent="0.35">
      <c r="A22" s="1">
        <v>10</v>
      </c>
      <c r="B22" s="22">
        <v>0</v>
      </c>
      <c r="C22" s="22">
        <v>1</v>
      </c>
      <c r="D22" s="22" t="s">
        <v>140</v>
      </c>
      <c r="E22" t="s">
        <v>155</v>
      </c>
      <c r="F22" t="s">
        <v>204</v>
      </c>
      <c r="G22" s="22" t="s">
        <v>143</v>
      </c>
    </row>
    <row r="23" spans="1:8" x14ac:dyDescent="0.35">
      <c r="A23" s="1">
        <v>10</v>
      </c>
      <c r="B23" s="22">
        <v>0</v>
      </c>
      <c r="C23" s="22">
        <v>1</v>
      </c>
      <c r="D23" s="22" t="s">
        <v>140</v>
      </c>
      <c r="E23" t="s">
        <v>27</v>
      </c>
      <c r="F23" s="31" t="s">
        <v>179</v>
      </c>
      <c r="G23" t="s">
        <v>143</v>
      </c>
    </row>
    <row r="24" spans="1:8" x14ac:dyDescent="0.35">
      <c r="A24" s="1">
        <v>10</v>
      </c>
      <c r="B24" s="22">
        <v>0</v>
      </c>
      <c r="C24" s="22">
        <v>1</v>
      </c>
      <c r="D24" s="22" t="s">
        <v>140</v>
      </c>
      <c r="E24" t="s">
        <v>158</v>
      </c>
      <c r="F24" t="s">
        <v>180</v>
      </c>
      <c r="G24" t="s">
        <v>143</v>
      </c>
    </row>
    <row r="25" spans="1:8" x14ac:dyDescent="0.35">
      <c r="A25" s="1">
        <v>10</v>
      </c>
      <c r="B25" s="22">
        <v>0</v>
      </c>
      <c r="C25" s="22">
        <v>1</v>
      </c>
      <c r="D25" s="22" t="s">
        <v>140</v>
      </c>
      <c r="E25" t="s">
        <v>27</v>
      </c>
      <c r="F25" s="31" t="s">
        <v>206</v>
      </c>
      <c r="G25" t="s">
        <v>143</v>
      </c>
    </row>
  </sheetData>
  <hyperlinks>
    <hyperlink ref="F23" r:id="rId1" xr:uid="{8F5FBA48-1DCD-4EB0-B70F-8B7C3FC5E8BB}"/>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30993-4770-40C5-8DDF-A37BA611F1BE}">
  <dimension ref="A1:K22"/>
  <sheetViews>
    <sheetView workbookViewId="0">
      <pane ySplit="1" topLeftCell="A2" activePane="bottomLeft" state="frozen"/>
      <selection pane="bottomLeft" activeCell="F22" sqref="F22"/>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11</v>
      </c>
      <c r="B2" s="22">
        <v>0</v>
      </c>
      <c r="C2" s="22">
        <v>1</v>
      </c>
      <c r="D2" s="22">
        <v>1</v>
      </c>
      <c r="E2" t="s">
        <v>116</v>
      </c>
      <c r="F2" s="6" t="s">
        <v>117</v>
      </c>
      <c r="G2" t="s">
        <v>118</v>
      </c>
      <c r="H2" s="27">
        <v>808</v>
      </c>
      <c r="K2" s="29"/>
    </row>
    <row r="3" spans="1:11" x14ac:dyDescent="0.35">
      <c r="A3" s="1">
        <v>11</v>
      </c>
      <c r="B3" s="22">
        <v>0</v>
      </c>
      <c r="C3" s="22">
        <v>1</v>
      </c>
      <c r="D3" s="22">
        <v>1</v>
      </c>
      <c r="E3" t="s">
        <v>123</v>
      </c>
      <c r="F3" s="6" t="s">
        <v>124</v>
      </c>
      <c r="G3" t="s">
        <v>118</v>
      </c>
      <c r="H3">
        <v>808</v>
      </c>
    </row>
    <row r="4" spans="1:11" x14ac:dyDescent="0.35">
      <c r="A4" s="1">
        <v>11</v>
      </c>
      <c r="B4" s="22">
        <v>0</v>
      </c>
      <c r="C4" s="22">
        <v>1</v>
      </c>
      <c r="D4" s="22">
        <v>1</v>
      </c>
      <c r="E4" t="s">
        <v>131</v>
      </c>
      <c r="F4" t="s">
        <v>132</v>
      </c>
      <c r="G4" t="s">
        <v>118</v>
      </c>
      <c r="H4">
        <v>428</v>
      </c>
    </row>
    <row r="5" spans="1:11" x14ac:dyDescent="0.35">
      <c r="A5" s="1">
        <v>11</v>
      </c>
      <c r="B5" s="22">
        <v>0</v>
      </c>
      <c r="C5" s="22">
        <v>1</v>
      </c>
      <c r="D5" s="22">
        <v>1</v>
      </c>
      <c r="E5" t="s">
        <v>131</v>
      </c>
      <c r="F5" t="s">
        <v>133</v>
      </c>
      <c r="G5" t="s">
        <v>118</v>
      </c>
      <c r="H5">
        <v>380</v>
      </c>
    </row>
    <row r="6" spans="1:11" x14ac:dyDescent="0.35">
      <c r="A6" s="1">
        <v>11</v>
      </c>
      <c r="B6" s="22">
        <v>0</v>
      </c>
      <c r="C6" s="22">
        <v>1</v>
      </c>
      <c r="D6" s="22">
        <v>1</v>
      </c>
      <c r="E6" t="s">
        <v>134</v>
      </c>
      <c r="F6" t="s">
        <v>186</v>
      </c>
      <c r="G6" t="s">
        <v>118</v>
      </c>
      <c r="H6">
        <v>808</v>
      </c>
    </row>
    <row r="7" spans="1:11" x14ac:dyDescent="0.35">
      <c r="A7" s="1">
        <v>11</v>
      </c>
      <c r="B7" s="22">
        <v>0</v>
      </c>
      <c r="C7" s="22">
        <v>1</v>
      </c>
      <c r="D7" s="22">
        <v>1</v>
      </c>
      <c r="E7" t="s">
        <v>125</v>
      </c>
      <c r="F7" t="s">
        <v>126</v>
      </c>
      <c r="G7" t="s">
        <v>118</v>
      </c>
      <c r="H7">
        <v>7</v>
      </c>
    </row>
    <row r="8" spans="1:11" x14ac:dyDescent="0.35">
      <c r="A8" s="1">
        <v>11</v>
      </c>
      <c r="B8" s="22">
        <v>0</v>
      </c>
      <c r="C8" s="22">
        <v>1</v>
      </c>
      <c r="D8" s="22">
        <v>1</v>
      </c>
      <c r="E8" t="s">
        <v>125</v>
      </c>
      <c r="F8" t="s">
        <v>127</v>
      </c>
      <c r="G8" t="s">
        <v>118</v>
      </c>
      <c r="H8">
        <v>17</v>
      </c>
    </row>
    <row r="9" spans="1:11" x14ac:dyDescent="0.35">
      <c r="A9" s="1">
        <v>11</v>
      </c>
      <c r="B9" s="22">
        <v>0</v>
      </c>
      <c r="C9" s="22">
        <v>1</v>
      </c>
      <c r="D9" s="22">
        <v>1</v>
      </c>
      <c r="E9" t="s">
        <v>125</v>
      </c>
      <c r="F9" t="s">
        <v>128</v>
      </c>
      <c r="G9" t="s">
        <v>118</v>
      </c>
      <c r="H9">
        <v>128</v>
      </c>
    </row>
    <row r="10" spans="1:11" x14ac:dyDescent="0.35">
      <c r="A10" s="1">
        <v>11</v>
      </c>
      <c r="B10" s="22">
        <v>0</v>
      </c>
      <c r="C10" s="22">
        <v>1</v>
      </c>
      <c r="D10" s="22">
        <v>1</v>
      </c>
      <c r="E10" t="s">
        <v>125</v>
      </c>
      <c r="F10" t="s">
        <v>176</v>
      </c>
      <c r="G10" t="s">
        <v>118</v>
      </c>
      <c r="H10">
        <v>98</v>
      </c>
    </row>
    <row r="11" spans="1:11" x14ac:dyDescent="0.35">
      <c r="A11" s="1">
        <v>11</v>
      </c>
      <c r="B11" s="22">
        <v>0</v>
      </c>
      <c r="C11" s="22">
        <v>1</v>
      </c>
      <c r="D11" s="22">
        <v>1</v>
      </c>
      <c r="E11" t="s">
        <v>125</v>
      </c>
      <c r="F11" t="s">
        <v>130</v>
      </c>
      <c r="G11" t="s">
        <v>118</v>
      </c>
      <c r="H11">
        <v>558</v>
      </c>
    </row>
    <row r="12" spans="1:11" x14ac:dyDescent="0.35">
      <c r="A12" s="1">
        <v>11</v>
      </c>
      <c r="B12" s="22">
        <v>0</v>
      </c>
      <c r="C12" s="22">
        <v>1</v>
      </c>
      <c r="D12" s="22">
        <v>1</v>
      </c>
      <c r="E12" t="s">
        <v>119</v>
      </c>
      <c r="F12" t="s">
        <v>120</v>
      </c>
      <c r="G12" t="s">
        <v>118</v>
      </c>
      <c r="H12">
        <v>127</v>
      </c>
    </row>
    <row r="13" spans="1:11" x14ac:dyDescent="0.35">
      <c r="A13" s="1">
        <v>11</v>
      </c>
      <c r="B13" s="22">
        <v>0</v>
      </c>
      <c r="C13" s="22">
        <v>1</v>
      </c>
      <c r="D13" s="22">
        <v>1</v>
      </c>
      <c r="E13" t="s">
        <v>119</v>
      </c>
      <c r="F13" t="s">
        <v>121</v>
      </c>
      <c r="G13" t="s">
        <v>118</v>
      </c>
      <c r="H13">
        <v>647</v>
      </c>
    </row>
    <row r="14" spans="1:11" x14ac:dyDescent="0.35">
      <c r="A14" s="1">
        <v>11</v>
      </c>
      <c r="B14" s="22">
        <v>0</v>
      </c>
      <c r="C14" s="22">
        <v>1</v>
      </c>
      <c r="D14" s="22">
        <v>1</v>
      </c>
      <c r="E14" t="s">
        <v>119</v>
      </c>
      <c r="F14" t="s">
        <v>176</v>
      </c>
      <c r="G14" t="s">
        <v>118</v>
      </c>
      <c r="H14">
        <v>34</v>
      </c>
    </row>
    <row r="15" spans="1:11" x14ac:dyDescent="0.35">
      <c r="A15" s="1">
        <v>11</v>
      </c>
      <c r="B15" s="22" t="s">
        <v>140</v>
      </c>
      <c r="C15" s="22" t="s">
        <v>138</v>
      </c>
      <c r="D15" s="22" t="s">
        <v>140</v>
      </c>
      <c r="E15" t="s">
        <v>141</v>
      </c>
      <c r="F15" t="s">
        <v>168</v>
      </c>
      <c r="G15" t="s">
        <v>143</v>
      </c>
    </row>
    <row r="16" spans="1:11" x14ac:dyDescent="0.35">
      <c r="A16" s="1">
        <v>11</v>
      </c>
      <c r="B16" s="22" t="s">
        <v>140</v>
      </c>
      <c r="C16" s="22" t="s">
        <v>138</v>
      </c>
      <c r="D16" s="22" t="s">
        <v>140</v>
      </c>
      <c r="E16" t="s">
        <v>144</v>
      </c>
      <c r="F16" t="s">
        <v>169</v>
      </c>
      <c r="G16" t="s">
        <v>143</v>
      </c>
    </row>
    <row r="17" spans="1:8" x14ac:dyDescent="0.35">
      <c r="A17" s="1">
        <v>11</v>
      </c>
      <c r="B17" s="22">
        <v>0</v>
      </c>
      <c r="C17" s="22">
        <v>1</v>
      </c>
      <c r="D17" s="22" t="s">
        <v>140</v>
      </c>
      <c r="E17" t="s">
        <v>154</v>
      </c>
      <c r="F17" s="6">
        <v>3.6</v>
      </c>
      <c r="G17" t="s">
        <v>143</v>
      </c>
      <c r="H17" s="27"/>
    </row>
    <row r="18" spans="1:8" x14ac:dyDescent="0.35">
      <c r="A18" s="1">
        <v>11</v>
      </c>
      <c r="B18" s="22">
        <v>0</v>
      </c>
      <c r="C18" s="22">
        <v>1</v>
      </c>
      <c r="D18" s="22" t="s">
        <v>140</v>
      </c>
      <c r="E18" t="s">
        <v>177</v>
      </c>
      <c r="F18">
        <v>2.7</v>
      </c>
      <c r="G18" t="s">
        <v>143</v>
      </c>
    </row>
    <row r="19" spans="1:8" x14ac:dyDescent="0.35">
      <c r="A19" s="1">
        <v>11</v>
      </c>
      <c r="B19" s="22">
        <v>0</v>
      </c>
      <c r="C19" s="22">
        <v>1</v>
      </c>
      <c r="D19" s="22" t="s">
        <v>140</v>
      </c>
      <c r="E19" t="s">
        <v>155</v>
      </c>
      <c r="F19" t="s">
        <v>204</v>
      </c>
      <c r="G19" s="22" t="s">
        <v>143</v>
      </c>
    </row>
    <row r="20" spans="1:8" x14ac:dyDescent="0.35">
      <c r="A20" s="1">
        <v>11</v>
      </c>
      <c r="B20" s="22">
        <v>0</v>
      </c>
      <c r="C20" s="22">
        <v>1</v>
      </c>
      <c r="D20" s="22" t="s">
        <v>140</v>
      </c>
      <c r="E20" t="s">
        <v>27</v>
      </c>
      <c r="F20" s="31" t="s">
        <v>193</v>
      </c>
      <c r="G20" t="s">
        <v>143</v>
      </c>
    </row>
    <row r="21" spans="1:8" x14ac:dyDescent="0.35">
      <c r="A21" s="1">
        <v>11</v>
      </c>
      <c r="B21" s="22">
        <v>0</v>
      </c>
      <c r="C21" s="22">
        <v>1</v>
      </c>
      <c r="D21" s="22" t="s">
        <v>140</v>
      </c>
      <c r="E21" t="s">
        <v>158</v>
      </c>
      <c r="F21" t="s">
        <v>194</v>
      </c>
      <c r="G21" t="s">
        <v>143</v>
      </c>
    </row>
    <row r="22" spans="1:8" x14ac:dyDescent="0.35">
      <c r="A22" s="1">
        <v>11</v>
      </c>
      <c r="B22" s="22">
        <v>0</v>
      </c>
      <c r="C22" s="22">
        <v>1</v>
      </c>
      <c r="D22" s="22" t="s">
        <v>140</v>
      </c>
      <c r="E22" t="s">
        <v>27</v>
      </c>
      <c r="F22" s="31" t="s">
        <v>207</v>
      </c>
      <c r="G22" t="s">
        <v>143</v>
      </c>
    </row>
  </sheetData>
  <autoFilter ref="A1:H5" xr:uid="{8615B3A7-0AB6-4DE7-8F17-61BC7FDB8889}"/>
  <phoneticPr fontId="12" type="noConversion"/>
  <hyperlinks>
    <hyperlink ref="F20" r:id="rId1" xr:uid="{A2D261BB-26BD-4A76-9F18-72F645B3DD23}"/>
  </hyperlinks>
  <pageMargins left="0.7" right="0.7" top="0.75" bottom="0.75" header="0.3" footer="0.3"/>
  <pageSetup orientation="portrait" horizontalDpi="90" verticalDpi="9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CE06-6BAE-41CA-98D3-AC7CB5A14E20}">
  <dimension ref="A1:K23"/>
  <sheetViews>
    <sheetView workbookViewId="0">
      <pane ySplit="1" topLeftCell="A2" activePane="bottomLeft" state="frozen"/>
      <selection pane="bottomLeft" activeCell="F24" sqref="F24"/>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12</v>
      </c>
      <c r="B2" s="22">
        <v>0</v>
      </c>
      <c r="C2" s="22">
        <v>1</v>
      </c>
      <c r="D2" s="22">
        <v>1</v>
      </c>
      <c r="E2" t="s">
        <v>116</v>
      </c>
      <c r="F2" s="6" t="s">
        <v>117</v>
      </c>
      <c r="G2" t="s">
        <v>118</v>
      </c>
      <c r="H2" s="27">
        <v>380</v>
      </c>
      <c r="K2" s="29"/>
    </row>
    <row r="3" spans="1:11" x14ac:dyDescent="0.35">
      <c r="A3" s="1">
        <v>12</v>
      </c>
      <c r="B3" s="22">
        <v>0</v>
      </c>
      <c r="C3" s="22">
        <v>1</v>
      </c>
      <c r="D3" s="22">
        <v>1</v>
      </c>
      <c r="E3" t="s">
        <v>123</v>
      </c>
      <c r="F3" s="6" t="s">
        <v>124</v>
      </c>
      <c r="G3" t="s">
        <v>118</v>
      </c>
      <c r="H3">
        <v>380</v>
      </c>
    </row>
    <row r="4" spans="1:11" x14ac:dyDescent="0.35">
      <c r="A4" s="1">
        <v>12</v>
      </c>
      <c r="B4" s="22">
        <v>0</v>
      </c>
      <c r="C4" s="22">
        <v>1</v>
      </c>
      <c r="D4" s="22">
        <v>1</v>
      </c>
      <c r="E4" t="s">
        <v>131</v>
      </c>
      <c r="F4" t="s">
        <v>132</v>
      </c>
      <c r="G4" t="s">
        <v>118</v>
      </c>
      <c r="H4">
        <v>205</v>
      </c>
    </row>
    <row r="5" spans="1:11" x14ac:dyDescent="0.35">
      <c r="A5" s="1">
        <v>12</v>
      </c>
      <c r="B5" s="22">
        <v>0</v>
      </c>
      <c r="C5" s="22">
        <v>1</v>
      </c>
      <c r="D5" s="22">
        <v>1</v>
      </c>
      <c r="E5" t="s">
        <v>131</v>
      </c>
      <c r="F5" t="s">
        <v>133</v>
      </c>
      <c r="G5" t="s">
        <v>118</v>
      </c>
      <c r="H5">
        <v>175</v>
      </c>
    </row>
    <row r="6" spans="1:11" x14ac:dyDescent="0.35">
      <c r="A6" s="1">
        <v>12</v>
      </c>
      <c r="B6" s="22">
        <v>0</v>
      </c>
      <c r="C6" s="22">
        <v>1</v>
      </c>
      <c r="D6" s="22">
        <v>1</v>
      </c>
      <c r="E6" t="s">
        <v>134</v>
      </c>
      <c r="F6" t="s">
        <v>186</v>
      </c>
      <c r="G6" t="s">
        <v>118</v>
      </c>
      <c r="H6">
        <v>380</v>
      </c>
    </row>
    <row r="7" spans="1:11" x14ac:dyDescent="0.35">
      <c r="A7" s="1">
        <v>12</v>
      </c>
      <c r="B7" s="22">
        <v>0</v>
      </c>
      <c r="C7" s="22">
        <v>1</v>
      </c>
      <c r="D7" s="22">
        <v>1</v>
      </c>
      <c r="E7" t="s">
        <v>125</v>
      </c>
      <c r="F7" t="s">
        <v>126</v>
      </c>
      <c r="G7" t="s">
        <v>118</v>
      </c>
      <c r="H7">
        <v>1</v>
      </c>
    </row>
    <row r="8" spans="1:11" x14ac:dyDescent="0.35">
      <c r="A8" s="1">
        <v>12</v>
      </c>
      <c r="B8" s="22">
        <v>0</v>
      </c>
      <c r="C8" s="22">
        <v>1</v>
      </c>
      <c r="D8" s="22">
        <v>1</v>
      </c>
      <c r="E8" t="s">
        <v>125</v>
      </c>
      <c r="F8" t="s">
        <v>127</v>
      </c>
      <c r="G8" t="s">
        <v>118</v>
      </c>
      <c r="H8">
        <v>7</v>
      </c>
    </row>
    <row r="9" spans="1:11" x14ac:dyDescent="0.35">
      <c r="A9" s="1">
        <v>12</v>
      </c>
      <c r="B9" s="22">
        <v>0</v>
      </c>
      <c r="C9" s="22">
        <v>1</v>
      </c>
      <c r="D9" s="22">
        <v>1</v>
      </c>
      <c r="E9" t="s">
        <v>125</v>
      </c>
      <c r="F9" t="s">
        <v>128</v>
      </c>
      <c r="G9" t="s">
        <v>118</v>
      </c>
      <c r="H9">
        <v>58</v>
      </c>
    </row>
    <row r="10" spans="1:11" x14ac:dyDescent="0.35">
      <c r="A10" s="1">
        <v>12</v>
      </c>
      <c r="B10" s="22">
        <v>0</v>
      </c>
      <c r="C10" s="22">
        <v>1</v>
      </c>
      <c r="D10" s="22">
        <v>1</v>
      </c>
      <c r="E10" t="s">
        <v>125</v>
      </c>
      <c r="F10" t="s">
        <v>176</v>
      </c>
      <c r="G10" t="s">
        <v>118</v>
      </c>
      <c r="H10">
        <v>45</v>
      </c>
    </row>
    <row r="11" spans="1:11" x14ac:dyDescent="0.35">
      <c r="A11" s="1">
        <v>12</v>
      </c>
      <c r="B11" s="22">
        <v>0</v>
      </c>
      <c r="C11" s="22">
        <v>1</v>
      </c>
      <c r="D11" s="22">
        <v>1</v>
      </c>
      <c r="E11" t="s">
        <v>125</v>
      </c>
      <c r="F11" t="s">
        <v>130</v>
      </c>
      <c r="G11" t="s">
        <v>118</v>
      </c>
      <c r="H11">
        <v>269</v>
      </c>
    </row>
    <row r="12" spans="1:11" x14ac:dyDescent="0.35">
      <c r="A12" s="1">
        <v>12</v>
      </c>
      <c r="B12" s="22">
        <v>0</v>
      </c>
      <c r="C12" s="22">
        <v>1</v>
      </c>
      <c r="D12" s="22">
        <v>1</v>
      </c>
      <c r="E12" t="s">
        <v>119</v>
      </c>
      <c r="F12" t="s">
        <v>120</v>
      </c>
      <c r="G12" t="s">
        <v>118</v>
      </c>
      <c r="H12">
        <v>51</v>
      </c>
    </row>
    <row r="13" spans="1:11" x14ac:dyDescent="0.35">
      <c r="A13" s="1">
        <v>12</v>
      </c>
      <c r="B13" s="22">
        <v>0</v>
      </c>
      <c r="C13" s="22">
        <v>1</v>
      </c>
      <c r="D13" s="22">
        <v>1</v>
      </c>
      <c r="E13" t="s">
        <v>119</v>
      </c>
      <c r="F13" t="s">
        <v>121</v>
      </c>
      <c r="G13" t="s">
        <v>118</v>
      </c>
      <c r="H13">
        <v>308</v>
      </c>
    </row>
    <row r="14" spans="1:11" x14ac:dyDescent="0.35">
      <c r="A14" s="1">
        <v>12</v>
      </c>
      <c r="B14" s="22">
        <v>0</v>
      </c>
      <c r="C14" s="22">
        <v>1</v>
      </c>
      <c r="D14" s="22">
        <v>1</v>
      </c>
      <c r="E14" t="s">
        <v>119</v>
      </c>
      <c r="F14" t="s">
        <v>176</v>
      </c>
      <c r="G14" t="s">
        <v>118</v>
      </c>
      <c r="H14">
        <v>21</v>
      </c>
    </row>
    <row r="15" spans="1:11" x14ac:dyDescent="0.35">
      <c r="A15" s="1">
        <v>12</v>
      </c>
      <c r="B15" s="22" t="s">
        <v>140</v>
      </c>
      <c r="C15" s="22" t="s">
        <v>138</v>
      </c>
      <c r="D15" s="22" t="s">
        <v>140</v>
      </c>
      <c r="E15" t="s">
        <v>141</v>
      </c>
      <c r="F15" t="s">
        <v>168</v>
      </c>
      <c r="G15" t="s">
        <v>143</v>
      </c>
    </row>
    <row r="16" spans="1:11" x14ac:dyDescent="0.35">
      <c r="A16" s="1">
        <v>12</v>
      </c>
      <c r="B16" s="22" t="s">
        <v>140</v>
      </c>
      <c r="C16" s="22" t="s">
        <v>138</v>
      </c>
      <c r="D16" s="22" t="s">
        <v>140</v>
      </c>
      <c r="E16" t="s">
        <v>144</v>
      </c>
      <c r="F16" t="s">
        <v>169</v>
      </c>
      <c r="G16" t="s">
        <v>143</v>
      </c>
    </row>
    <row r="17" spans="1:8" x14ac:dyDescent="0.35">
      <c r="A17" s="1">
        <v>12</v>
      </c>
      <c r="B17" s="22">
        <v>0</v>
      </c>
      <c r="C17" s="22">
        <v>1</v>
      </c>
      <c r="D17" s="22" t="s">
        <v>140</v>
      </c>
      <c r="E17" t="s">
        <v>154</v>
      </c>
      <c r="F17" s="6">
        <v>4.7</v>
      </c>
      <c r="G17" t="s">
        <v>143</v>
      </c>
      <c r="H17" s="27"/>
    </row>
    <row r="18" spans="1:8" x14ac:dyDescent="0.35">
      <c r="A18" s="1">
        <v>12</v>
      </c>
      <c r="B18" s="22">
        <v>0</v>
      </c>
      <c r="C18" s="22">
        <v>1</v>
      </c>
      <c r="D18" s="22" t="s">
        <v>140</v>
      </c>
      <c r="E18" t="s">
        <v>177</v>
      </c>
      <c r="F18">
        <v>2.7</v>
      </c>
      <c r="G18" t="s">
        <v>143</v>
      </c>
    </row>
    <row r="19" spans="1:8" x14ac:dyDescent="0.35">
      <c r="A19" s="1">
        <v>12</v>
      </c>
      <c r="B19" s="22" t="s">
        <v>140</v>
      </c>
      <c r="C19" s="22" t="s">
        <v>138</v>
      </c>
      <c r="D19" s="22" t="s">
        <v>140</v>
      </c>
      <c r="E19" s="22" t="s">
        <v>155</v>
      </c>
      <c r="F19" t="s">
        <v>204</v>
      </c>
      <c r="G19" s="22" t="s">
        <v>143</v>
      </c>
    </row>
    <row r="20" spans="1:8" x14ac:dyDescent="0.35">
      <c r="A20" s="1">
        <v>12</v>
      </c>
      <c r="B20" s="22">
        <v>0</v>
      </c>
      <c r="C20" s="22">
        <v>1</v>
      </c>
      <c r="D20" s="22" t="s">
        <v>140</v>
      </c>
      <c r="E20" t="s">
        <v>27</v>
      </c>
      <c r="F20" s="31" t="s">
        <v>188</v>
      </c>
      <c r="G20" t="s">
        <v>143</v>
      </c>
    </row>
    <row r="21" spans="1:8" x14ac:dyDescent="0.35">
      <c r="A21" s="1">
        <v>12</v>
      </c>
      <c r="B21" s="22">
        <v>0</v>
      </c>
      <c r="C21" s="22">
        <v>1</v>
      </c>
      <c r="D21" s="3">
        <v>0</v>
      </c>
      <c r="E21" t="s">
        <v>189</v>
      </c>
      <c r="F21" s="31" t="s">
        <v>190</v>
      </c>
      <c r="G21" t="s">
        <v>143</v>
      </c>
    </row>
    <row r="22" spans="1:8" x14ac:dyDescent="0.35">
      <c r="A22" s="1">
        <v>12</v>
      </c>
      <c r="B22" s="22">
        <v>0</v>
      </c>
      <c r="C22" s="22">
        <v>1</v>
      </c>
      <c r="D22" s="22" t="s">
        <v>140</v>
      </c>
      <c r="E22" t="s">
        <v>27</v>
      </c>
      <c r="F22" s="31" t="s">
        <v>208</v>
      </c>
      <c r="G22" t="s">
        <v>143</v>
      </c>
    </row>
    <row r="23" spans="1:8" x14ac:dyDescent="0.35">
      <c r="A23" s="1">
        <v>12</v>
      </c>
      <c r="B23" s="22">
        <v>0</v>
      </c>
      <c r="C23" s="22">
        <v>1</v>
      </c>
      <c r="D23" s="3">
        <v>0</v>
      </c>
      <c r="E23" t="s">
        <v>158</v>
      </c>
      <c r="F23" t="s">
        <v>191</v>
      </c>
      <c r="G23" t="s">
        <v>143</v>
      </c>
    </row>
  </sheetData>
  <autoFilter ref="A1:H5" xr:uid="{8615B3A7-0AB6-4DE7-8F17-61BC7FDB8889}"/>
  <hyperlinks>
    <hyperlink ref="F20" r:id="rId1" xr:uid="{B2C47BF1-572F-4B54-B67B-C82D00C153A1}"/>
  </hyperlinks>
  <pageMargins left="0.7" right="0.7" top="0.75" bottom="0.75" header="0.3" footer="0.3"/>
  <pageSetup orientation="portrait" horizontalDpi="90" verticalDpi="9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2971E-831E-4FD2-96DD-692094ED93E4}">
  <dimension ref="A1:K24"/>
  <sheetViews>
    <sheetView topLeftCell="A3" workbookViewId="0">
      <selection activeCell="F23" sqref="F23"/>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13</v>
      </c>
      <c r="B2" s="22">
        <v>0</v>
      </c>
      <c r="C2" s="22">
        <v>1</v>
      </c>
      <c r="D2" s="22">
        <v>1</v>
      </c>
      <c r="E2" t="s">
        <v>116</v>
      </c>
      <c r="F2" s="6" t="s">
        <v>117</v>
      </c>
      <c r="G2" t="s">
        <v>118</v>
      </c>
      <c r="H2" s="27">
        <v>111</v>
      </c>
      <c r="K2" s="29"/>
    </row>
    <row r="3" spans="1:11" x14ac:dyDescent="0.35">
      <c r="A3" s="1">
        <v>13</v>
      </c>
      <c r="B3" s="22">
        <v>0</v>
      </c>
      <c r="C3" s="22">
        <v>1</v>
      </c>
      <c r="D3" s="22">
        <v>1</v>
      </c>
      <c r="E3" t="s">
        <v>123</v>
      </c>
      <c r="F3" s="6" t="s">
        <v>124</v>
      </c>
      <c r="G3" t="s">
        <v>118</v>
      </c>
      <c r="H3">
        <v>111</v>
      </c>
    </row>
    <row r="4" spans="1:11" x14ac:dyDescent="0.35">
      <c r="A4" s="1">
        <v>13</v>
      </c>
      <c r="B4" s="22">
        <v>0</v>
      </c>
      <c r="C4" s="22">
        <v>1</v>
      </c>
      <c r="D4" s="22">
        <v>1</v>
      </c>
      <c r="E4" t="s">
        <v>131</v>
      </c>
      <c r="F4" t="s">
        <v>132</v>
      </c>
      <c r="G4" t="s">
        <v>118</v>
      </c>
      <c r="H4">
        <v>36</v>
      </c>
    </row>
    <row r="5" spans="1:11" x14ac:dyDescent="0.35">
      <c r="A5" s="1">
        <v>13</v>
      </c>
      <c r="B5" s="22">
        <v>0</v>
      </c>
      <c r="C5" s="22">
        <v>1</v>
      </c>
      <c r="D5" s="22">
        <v>1</v>
      </c>
      <c r="E5" t="s">
        <v>131</v>
      </c>
      <c r="F5" t="s">
        <v>133</v>
      </c>
      <c r="G5" t="s">
        <v>118</v>
      </c>
      <c r="H5">
        <v>75</v>
      </c>
    </row>
    <row r="6" spans="1:11" x14ac:dyDescent="0.35">
      <c r="A6" s="1">
        <v>13</v>
      </c>
      <c r="B6" s="22">
        <v>0</v>
      </c>
      <c r="C6" s="22">
        <v>1</v>
      </c>
      <c r="D6" s="22">
        <v>1</v>
      </c>
      <c r="E6" t="s">
        <v>134</v>
      </c>
      <c r="F6" t="s">
        <v>209</v>
      </c>
      <c r="G6" t="s">
        <v>118</v>
      </c>
      <c r="H6">
        <v>111</v>
      </c>
    </row>
    <row r="7" spans="1:11" x14ac:dyDescent="0.35">
      <c r="A7" s="1">
        <v>13</v>
      </c>
      <c r="B7" s="22">
        <v>0</v>
      </c>
      <c r="C7" s="22">
        <v>1</v>
      </c>
      <c r="D7" s="22">
        <v>1</v>
      </c>
      <c r="E7" t="s">
        <v>125</v>
      </c>
      <c r="F7" t="s">
        <v>126</v>
      </c>
      <c r="G7" t="s">
        <v>118</v>
      </c>
      <c r="H7">
        <v>1</v>
      </c>
    </row>
    <row r="8" spans="1:11" x14ac:dyDescent="0.35">
      <c r="A8" s="1">
        <v>13</v>
      </c>
      <c r="B8" s="22">
        <v>0</v>
      </c>
      <c r="C8" s="22">
        <v>1</v>
      </c>
      <c r="D8" s="22">
        <v>1</v>
      </c>
      <c r="E8" t="s">
        <v>125</v>
      </c>
      <c r="F8" t="s">
        <v>127</v>
      </c>
      <c r="G8" t="s">
        <v>118</v>
      </c>
      <c r="H8">
        <v>4</v>
      </c>
    </row>
    <row r="9" spans="1:11" x14ac:dyDescent="0.35">
      <c r="A9" s="1">
        <v>13</v>
      </c>
      <c r="B9" s="22">
        <v>0</v>
      </c>
      <c r="C9" s="22">
        <v>1</v>
      </c>
      <c r="D9" s="22">
        <v>1</v>
      </c>
      <c r="E9" t="s">
        <v>125</v>
      </c>
      <c r="F9" t="s">
        <v>210</v>
      </c>
      <c r="G9" t="s">
        <v>118</v>
      </c>
      <c r="H9">
        <v>2</v>
      </c>
    </row>
    <row r="10" spans="1:11" x14ac:dyDescent="0.35">
      <c r="A10" s="1">
        <v>13</v>
      </c>
      <c r="B10" s="22">
        <v>0</v>
      </c>
      <c r="C10" s="22">
        <v>1</v>
      </c>
      <c r="D10" s="22">
        <v>1</v>
      </c>
      <c r="E10" t="s">
        <v>125</v>
      </c>
      <c r="F10" t="s">
        <v>128</v>
      </c>
      <c r="G10" t="s">
        <v>118</v>
      </c>
      <c r="H10">
        <v>52</v>
      </c>
    </row>
    <row r="11" spans="1:11" x14ac:dyDescent="0.35">
      <c r="A11" s="1">
        <v>13</v>
      </c>
      <c r="B11" s="22">
        <v>0</v>
      </c>
      <c r="C11" s="22">
        <v>1</v>
      </c>
      <c r="D11" s="22">
        <v>1</v>
      </c>
      <c r="E11" t="s">
        <v>125</v>
      </c>
      <c r="F11" t="s">
        <v>122</v>
      </c>
      <c r="G11" t="s">
        <v>118</v>
      </c>
      <c r="H11">
        <v>9</v>
      </c>
    </row>
    <row r="12" spans="1:11" x14ac:dyDescent="0.35">
      <c r="A12" s="1">
        <v>13</v>
      </c>
      <c r="B12" s="22">
        <v>0</v>
      </c>
      <c r="C12" s="22">
        <v>1</v>
      </c>
      <c r="D12" s="22">
        <v>1</v>
      </c>
      <c r="E12" t="s">
        <v>125</v>
      </c>
      <c r="F12" t="s">
        <v>130</v>
      </c>
      <c r="G12" t="s">
        <v>118</v>
      </c>
      <c r="H12">
        <v>43</v>
      </c>
    </row>
    <row r="13" spans="1:11" x14ac:dyDescent="0.35">
      <c r="A13" s="1">
        <v>13</v>
      </c>
      <c r="B13" s="22">
        <v>0</v>
      </c>
      <c r="C13" s="22">
        <v>1</v>
      </c>
      <c r="D13" s="22">
        <v>1</v>
      </c>
      <c r="E13" t="s">
        <v>119</v>
      </c>
      <c r="F13" t="s">
        <v>120</v>
      </c>
      <c r="G13" t="s">
        <v>118</v>
      </c>
      <c r="H13">
        <v>13</v>
      </c>
    </row>
    <row r="14" spans="1:11" x14ac:dyDescent="0.35">
      <c r="A14" s="1">
        <v>13</v>
      </c>
      <c r="B14" s="22">
        <v>0</v>
      </c>
      <c r="C14" s="22">
        <v>1</v>
      </c>
      <c r="D14" s="22">
        <v>1</v>
      </c>
      <c r="E14" t="s">
        <v>119</v>
      </c>
      <c r="F14" t="s">
        <v>121</v>
      </c>
      <c r="G14" t="s">
        <v>118</v>
      </c>
      <c r="H14">
        <v>95</v>
      </c>
    </row>
    <row r="15" spans="1:11" x14ac:dyDescent="0.35">
      <c r="A15" s="1">
        <v>13</v>
      </c>
      <c r="B15" s="22">
        <v>0</v>
      </c>
      <c r="C15" s="22">
        <v>1</v>
      </c>
      <c r="D15" s="22">
        <v>1</v>
      </c>
      <c r="E15" t="s">
        <v>119</v>
      </c>
      <c r="F15" t="s">
        <v>122</v>
      </c>
      <c r="G15" t="s">
        <v>118</v>
      </c>
      <c r="H15">
        <v>3</v>
      </c>
    </row>
    <row r="16" spans="1:11" x14ac:dyDescent="0.35">
      <c r="A16" s="1">
        <v>13</v>
      </c>
      <c r="B16" s="22" t="s">
        <v>140</v>
      </c>
      <c r="C16" s="22" t="s">
        <v>138</v>
      </c>
      <c r="D16" s="22" t="s">
        <v>140</v>
      </c>
      <c r="E16" t="s">
        <v>141</v>
      </c>
      <c r="F16" t="s">
        <v>142</v>
      </c>
      <c r="G16" t="s">
        <v>143</v>
      </c>
    </row>
    <row r="17" spans="1:8" x14ac:dyDescent="0.35">
      <c r="A17" s="1">
        <v>13</v>
      </c>
      <c r="B17" s="22" t="s">
        <v>140</v>
      </c>
      <c r="C17" s="22" t="s">
        <v>138</v>
      </c>
      <c r="D17" s="22" t="s">
        <v>140</v>
      </c>
      <c r="E17" t="s">
        <v>144</v>
      </c>
      <c r="F17" t="s">
        <v>211</v>
      </c>
      <c r="G17" t="s">
        <v>143</v>
      </c>
    </row>
    <row r="18" spans="1:8" x14ac:dyDescent="0.35">
      <c r="A18" s="1">
        <v>13</v>
      </c>
      <c r="B18" s="22" t="s">
        <v>140</v>
      </c>
      <c r="C18" s="22" t="s">
        <v>138</v>
      </c>
      <c r="D18" s="22" t="s">
        <v>140</v>
      </c>
      <c r="E18" t="s">
        <v>141</v>
      </c>
      <c r="F18" t="s">
        <v>168</v>
      </c>
      <c r="G18" t="s">
        <v>143</v>
      </c>
    </row>
    <row r="19" spans="1:8" x14ac:dyDescent="0.35">
      <c r="A19" s="1">
        <v>13</v>
      </c>
      <c r="B19" s="22" t="s">
        <v>140</v>
      </c>
      <c r="C19" s="22" t="s">
        <v>138</v>
      </c>
      <c r="D19" s="22" t="s">
        <v>140</v>
      </c>
      <c r="E19" t="s">
        <v>144</v>
      </c>
      <c r="F19" t="s">
        <v>169</v>
      </c>
      <c r="G19" t="s">
        <v>143</v>
      </c>
    </row>
    <row r="20" spans="1:8" x14ac:dyDescent="0.35">
      <c r="A20" s="1">
        <v>13</v>
      </c>
      <c r="B20" s="22">
        <v>0</v>
      </c>
      <c r="C20" s="22">
        <v>1</v>
      </c>
      <c r="D20" s="22" t="s">
        <v>140</v>
      </c>
      <c r="E20" t="s">
        <v>154</v>
      </c>
      <c r="F20" s="6">
        <v>13.8</v>
      </c>
      <c r="G20" t="s">
        <v>143</v>
      </c>
      <c r="H20" s="27"/>
    </row>
    <row r="21" spans="1:8" x14ac:dyDescent="0.35">
      <c r="A21" s="1">
        <v>13</v>
      </c>
      <c r="B21" s="22">
        <v>0</v>
      </c>
      <c r="C21" s="22">
        <v>1</v>
      </c>
      <c r="D21" s="22" t="s">
        <v>140</v>
      </c>
      <c r="E21" t="s">
        <v>177</v>
      </c>
      <c r="F21">
        <v>2.9</v>
      </c>
      <c r="G21" t="s">
        <v>143</v>
      </c>
    </row>
    <row r="22" spans="1:8" x14ac:dyDescent="0.35">
      <c r="A22" s="1">
        <v>13</v>
      </c>
      <c r="B22" s="22" t="s">
        <v>140</v>
      </c>
      <c r="C22" s="22" t="s">
        <v>138</v>
      </c>
      <c r="D22" s="22" t="s">
        <v>140</v>
      </c>
      <c r="E22" s="22" t="s">
        <v>155</v>
      </c>
      <c r="F22" t="s">
        <v>212</v>
      </c>
      <c r="G22" s="22" t="s">
        <v>143</v>
      </c>
    </row>
    <row r="23" spans="1:8" x14ac:dyDescent="0.35">
      <c r="A23" s="1">
        <v>13</v>
      </c>
      <c r="B23" s="22">
        <v>0</v>
      </c>
      <c r="C23" s="22">
        <v>1</v>
      </c>
      <c r="D23" s="22" t="s">
        <v>140</v>
      </c>
      <c r="E23" t="s">
        <v>27</v>
      </c>
      <c r="F23" s="31" t="s">
        <v>213</v>
      </c>
      <c r="G23" t="s">
        <v>143</v>
      </c>
    </row>
    <row r="24" spans="1:8" x14ac:dyDescent="0.35">
      <c r="A24" s="1">
        <v>13</v>
      </c>
      <c r="B24" s="22">
        <v>0</v>
      </c>
      <c r="C24" s="22">
        <v>1</v>
      </c>
      <c r="D24" s="3">
        <v>0</v>
      </c>
      <c r="E24" t="s">
        <v>158</v>
      </c>
      <c r="F24" t="s">
        <v>214</v>
      </c>
      <c r="G24" t="s">
        <v>143</v>
      </c>
    </row>
  </sheetData>
  <hyperlinks>
    <hyperlink ref="F23" r:id="rId1" xr:uid="{650C3947-2EB5-4B7C-A14D-963CFAC44653}"/>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49912-075C-417C-B9FA-95B0A603B3AA}">
  <dimension ref="A1:H2"/>
  <sheetViews>
    <sheetView workbookViewId="0">
      <selection activeCell="F2" sqref="F2"/>
    </sheetView>
  </sheetViews>
  <sheetFormatPr defaultColWidth="8.81640625" defaultRowHeight="14.5" x14ac:dyDescent="0.35"/>
  <cols>
    <col min="5" max="5" width="14.1796875" bestFit="1" customWidth="1"/>
    <col min="6" max="6" width="34.1796875" bestFit="1" customWidth="1"/>
    <col min="7" max="7" width="10.36328125" bestFit="1" customWidth="1"/>
  </cols>
  <sheetData>
    <row r="1" spans="1:8" s="16" customFormat="1" ht="43.5" x14ac:dyDescent="0.35">
      <c r="A1" s="14" t="s">
        <v>37</v>
      </c>
      <c r="B1" s="23" t="s">
        <v>109</v>
      </c>
      <c r="C1" s="23" t="s">
        <v>110</v>
      </c>
      <c r="D1" s="23" t="s">
        <v>111</v>
      </c>
      <c r="E1" s="12" t="s">
        <v>112</v>
      </c>
      <c r="F1" s="12" t="s">
        <v>113</v>
      </c>
      <c r="G1" s="12" t="s">
        <v>114</v>
      </c>
      <c r="H1" s="12" t="s">
        <v>115</v>
      </c>
    </row>
    <row r="2" spans="1:8" x14ac:dyDescent="0.35">
      <c r="A2">
        <v>14</v>
      </c>
      <c r="B2">
        <v>0</v>
      </c>
      <c r="C2">
        <v>1</v>
      </c>
      <c r="D2" t="s">
        <v>140</v>
      </c>
      <c r="E2" t="s">
        <v>27</v>
      </c>
      <c r="F2" s="31" t="s">
        <v>215</v>
      </c>
      <c r="G2" t="s">
        <v>143</v>
      </c>
    </row>
  </sheetData>
  <hyperlinks>
    <hyperlink ref="F2" r:id="rId1" xr:uid="{053025E7-86FC-428B-AA7B-062BF62763C8}"/>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8B729-0493-4237-A66A-311570F9B428}">
  <dimension ref="A1:H27"/>
  <sheetViews>
    <sheetView workbookViewId="0">
      <pane ySplit="1" topLeftCell="A8" activePane="bottomLeft" state="frozen"/>
      <selection pane="bottomLeft" activeCell="F25" sqref="F25"/>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8" s="16" customFormat="1" ht="29" x14ac:dyDescent="0.35">
      <c r="A1" s="14" t="s">
        <v>37</v>
      </c>
      <c r="B1" s="23" t="s">
        <v>109</v>
      </c>
      <c r="C1" s="23" t="s">
        <v>110</v>
      </c>
      <c r="D1" s="23" t="s">
        <v>111</v>
      </c>
      <c r="E1" s="12" t="s">
        <v>112</v>
      </c>
      <c r="F1" s="12" t="s">
        <v>113</v>
      </c>
      <c r="G1" s="12" t="s">
        <v>114</v>
      </c>
      <c r="H1" s="12" t="s">
        <v>115</v>
      </c>
    </row>
    <row r="2" spans="1:8" x14ac:dyDescent="0.35">
      <c r="A2" s="1">
        <v>15</v>
      </c>
      <c r="B2" s="22">
        <v>0</v>
      </c>
      <c r="C2" s="22">
        <v>1</v>
      </c>
      <c r="D2" s="22">
        <v>1</v>
      </c>
      <c r="E2" t="s">
        <v>123</v>
      </c>
      <c r="F2" s="6" t="s">
        <v>124</v>
      </c>
      <c r="G2" t="s">
        <v>118</v>
      </c>
      <c r="H2">
        <v>49</v>
      </c>
    </row>
    <row r="3" spans="1:8" x14ac:dyDescent="0.35">
      <c r="A3" s="1">
        <v>15</v>
      </c>
      <c r="B3" s="22">
        <v>0</v>
      </c>
      <c r="C3" s="22">
        <v>1</v>
      </c>
      <c r="D3" s="22">
        <v>1</v>
      </c>
      <c r="E3" t="s">
        <v>131</v>
      </c>
      <c r="F3" t="s">
        <v>132</v>
      </c>
      <c r="G3" t="s">
        <v>118</v>
      </c>
      <c r="H3">
        <v>14</v>
      </c>
    </row>
    <row r="4" spans="1:8" x14ac:dyDescent="0.35">
      <c r="A4" s="1">
        <v>15</v>
      </c>
      <c r="B4" s="22">
        <v>0</v>
      </c>
      <c r="C4" s="22">
        <v>1</v>
      </c>
      <c r="D4" s="22">
        <v>1</v>
      </c>
      <c r="E4" t="s">
        <v>131</v>
      </c>
      <c r="F4" t="s">
        <v>133</v>
      </c>
      <c r="G4" t="s">
        <v>118</v>
      </c>
      <c r="H4">
        <v>35</v>
      </c>
    </row>
    <row r="5" spans="1:8" x14ac:dyDescent="0.35">
      <c r="A5" s="1">
        <v>15</v>
      </c>
      <c r="B5" s="22">
        <v>0</v>
      </c>
      <c r="C5" s="22">
        <v>1</v>
      </c>
      <c r="D5" s="22">
        <v>1</v>
      </c>
      <c r="E5" t="s">
        <v>134</v>
      </c>
      <c r="F5" t="s">
        <v>160</v>
      </c>
      <c r="G5" t="s">
        <v>118</v>
      </c>
      <c r="H5">
        <v>49</v>
      </c>
    </row>
    <row r="6" spans="1:8" x14ac:dyDescent="0.35">
      <c r="A6" s="1">
        <v>15</v>
      </c>
      <c r="B6" s="22" t="s">
        <v>138</v>
      </c>
      <c r="C6" s="22" t="s">
        <v>139</v>
      </c>
      <c r="D6" s="22" t="s">
        <v>140</v>
      </c>
      <c r="E6" t="s">
        <v>141</v>
      </c>
      <c r="F6" t="s">
        <v>142</v>
      </c>
      <c r="G6" t="s">
        <v>143</v>
      </c>
    </row>
    <row r="7" spans="1:8" x14ac:dyDescent="0.35">
      <c r="A7" s="1">
        <v>15</v>
      </c>
      <c r="B7" s="22" t="s">
        <v>138</v>
      </c>
      <c r="C7" s="22" t="s">
        <v>139</v>
      </c>
      <c r="D7" s="22" t="s">
        <v>140</v>
      </c>
      <c r="E7" t="s">
        <v>144</v>
      </c>
      <c r="F7" t="s">
        <v>145</v>
      </c>
      <c r="G7" t="s">
        <v>143</v>
      </c>
    </row>
    <row r="8" spans="1:8" x14ac:dyDescent="0.35">
      <c r="A8" s="1">
        <v>15</v>
      </c>
      <c r="B8" s="22" t="s">
        <v>138</v>
      </c>
      <c r="C8" s="22" t="s">
        <v>139</v>
      </c>
      <c r="D8" s="22" t="s">
        <v>140</v>
      </c>
      <c r="E8" t="s">
        <v>146</v>
      </c>
      <c r="F8" s="31" t="s">
        <v>147</v>
      </c>
      <c r="G8" t="s">
        <v>143</v>
      </c>
    </row>
    <row r="9" spans="1:8" x14ac:dyDescent="0.35">
      <c r="A9" s="1">
        <v>15</v>
      </c>
      <c r="B9" s="22" t="s">
        <v>138</v>
      </c>
      <c r="C9" s="22" t="s">
        <v>148</v>
      </c>
      <c r="D9" s="22" t="s">
        <v>140</v>
      </c>
      <c r="E9" t="s">
        <v>141</v>
      </c>
      <c r="F9" t="s">
        <v>149</v>
      </c>
      <c r="G9" t="s">
        <v>143</v>
      </c>
    </row>
    <row r="10" spans="1:8" x14ac:dyDescent="0.35">
      <c r="A10" s="1">
        <v>15</v>
      </c>
      <c r="B10" s="22" t="s">
        <v>138</v>
      </c>
      <c r="C10" s="22" t="s">
        <v>148</v>
      </c>
      <c r="D10" s="22" t="s">
        <v>140</v>
      </c>
      <c r="E10" t="s">
        <v>144</v>
      </c>
      <c r="F10" t="s">
        <v>150</v>
      </c>
      <c r="G10" t="s">
        <v>143</v>
      </c>
    </row>
    <row r="11" spans="1:8" x14ac:dyDescent="0.35">
      <c r="A11" s="1">
        <v>15</v>
      </c>
      <c r="B11" s="22" t="s">
        <v>138</v>
      </c>
      <c r="C11" s="22" t="s">
        <v>148</v>
      </c>
      <c r="D11" s="22" t="s">
        <v>140</v>
      </c>
      <c r="E11" t="s">
        <v>146</v>
      </c>
      <c r="F11" s="31" t="s">
        <v>151</v>
      </c>
      <c r="G11" t="s">
        <v>143</v>
      </c>
    </row>
    <row r="12" spans="1:8" x14ac:dyDescent="0.35">
      <c r="A12" s="1">
        <v>15</v>
      </c>
      <c r="B12" s="22" t="s">
        <v>138</v>
      </c>
      <c r="C12" s="22" t="s">
        <v>161</v>
      </c>
      <c r="D12" s="22" t="s">
        <v>140</v>
      </c>
      <c r="E12" t="s">
        <v>141</v>
      </c>
      <c r="F12" t="s">
        <v>162</v>
      </c>
      <c r="G12" t="s">
        <v>143</v>
      </c>
    </row>
    <row r="13" spans="1:8" x14ac:dyDescent="0.35">
      <c r="A13" s="1">
        <v>15</v>
      </c>
      <c r="B13" s="22" t="s">
        <v>138</v>
      </c>
      <c r="C13" s="22" t="s">
        <v>161</v>
      </c>
      <c r="D13" s="22" t="s">
        <v>140</v>
      </c>
      <c r="E13" t="s">
        <v>144</v>
      </c>
      <c r="F13" t="s">
        <v>163</v>
      </c>
      <c r="G13" t="s">
        <v>143</v>
      </c>
    </row>
    <row r="14" spans="1:8" x14ac:dyDescent="0.35">
      <c r="A14" s="1">
        <v>15</v>
      </c>
      <c r="B14" s="22" t="s">
        <v>138</v>
      </c>
      <c r="C14" s="22" t="s">
        <v>164</v>
      </c>
      <c r="D14" s="22" t="s">
        <v>140</v>
      </c>
      <c r="E14" t="s">
        <v>141</v>
      </c>
      <c r="F14" t="s">
        <v>165</v>
      </c>
      <c r="G14" t="s">
        <v>143</v>
      </c>
    </row>
    <row r="15" spans="1:8" x14ac:dyDescent="0.35">
      <c r="A15" s="1">
        <v>15</v>
      </c>
      <c r="B15" s="22" t="s">
        <v>138</v>
      </c>
      <c r="C15" s="22" t="s">
        <v>164</v>
      </c>
      <c r="D15" s="22" t="s">
        <v>140</v>
      </c>
      <c r="E15" t="s">
        <v>144</v>
      </c>
      <c r="F15" t="s">
        <v>166</v>
      </c>
      <c r="G15" t="s">
        <v>143</v>
      </c>
    </row>
    <row r="16" spans="1:8" x14ac:dyDescent="0.35">
      <c r="A16" s="1">
        <v>15</v>
      </c>
      <c r="B16" s="22" t="s">
        <v>138</v>
      </c>
      <c r="C16" s="22" t="s">
        <v>167</v>
      </c>
      <c r="D16" s="22" t="s">
        <v>140</v>
      </c>
      <c r="E16" t="s">
        <v>141</v>
      </c>
      <c r="F16" t="s">
        <v>168</v>
      </c>
      <c r="G16" t="s">
        <v>143</v>
      </c>
    </row>
    <row r="17" spans="1:8" x14ac:dyDescent="0.35">
      <c r="A17" s="1">
        <v>15</v>
      </c>
      <c r="B17" s="22" t="s">
        <v>138</v>
      </c>
      <c r="C17" s="22" t="s">
        <v>167</v>
      </c>
      <c r="D17" s="22" t="s">
        <v>140</v>
      </c>
      <c r="E17" t="s">
        <v>144</v>
      </c>
      <c r="F17" t="s">
        <v>169</v>
      </c>
      <c r="G17" t="s">
        <v>143</v>
      </c>
    </row>
    <row r="18" spans="1:8" x14ac:dyDescent="0.35">
      <c r="A18" s="1">
        <v>15</v>
      </c>
      <c r="B18" s="22">
        <v>0</v>
      </c>
      <c r="C18" s="22">
        <v>1</v>
      </c>
      <c r="D18" s="22" t="s">
        <v>138</v>
      </c>
      <c r="E18" t="s">
        <v>116</v>
      </c>
      <c r="F18" t="s">
        <v>170</v>
      </c>
      <c r="G18" t="s">
        <v>118</v>
      </c>
      <c r="H18" s="27">
        <v>13</v>
      </c>
    </row>
    <row r="19" spans="1:8" x14ac:dyDescent="0.35">
      <c r="A19" s="1">
        <v>15</v>
      </c>
      <c r="B19" s="22">
        <v>0</v>
      </c>
      <c r="C19" s="22">
        <v>1</v>
      </c>
      <c r="D19" s="22" t="s">
        <v>138</v>
      </c>
      <c r="E19" t="s">
        <v>116</v>
      </c>
      <c r="F19" t="s">
        <v>171</v>
      </c>
      <c r="G19" t="s">
        <v>118</v>
      </c>
      <c r="H19" s="27">
        <v>25</v>
      </c>
    </row>
    <row r="20" spans="1:8" x14ac:dyDescent="0.35">
      <c r="A20" s="1">
        <v>15</v>
      </c>
      <c r="B20" s="22">
        <v>0</v>
      </c>
      <c r="C20" s="22">
        <v>1</v>
      </c>
      <c r="D20" s="22" t="s">
        <v>138</v>
      </c>
      <c r="E20" t="s">
        <v>116</v>
      </c>
      <c r="F20" t="s">
        <v>172</v>
      </c>
      <c r="G20" t="s">
        <v>118</v>
      </c>
      <c r="H20" s="27">
        <v>11</v>
      </c>
    </row>
    <row r="21" spans="1:8" x14ac:dyDescent="0.35">
      <c r="A21" s="1">
        <v>15</v>
      </c>
      <c r="B21" s="22">
        <v>0</v>
      </c>
      <c r="C21" s="22">
        <v>1</v>
      </c>
      <c r="D21" s="22" t="s">
        <v>140</v>
      </c>
      <c r="E21" t="s">
        <v>152</v>
      </c>
      <c r="F21" s="6">
        <v>0</v>
      </c>
      <c r="G21" t="s">
        <v>143</v>
      </c>
      <c r="H21" s="27"/>
    </row>
    <row r="22" spans="1:8" x14ac:dyDescent="0.35">
      <c r="A22" s="1">
        <v>15</v>
      </c>
      <c r="B22" s="22">
        <v>0</v>
      </c>
      <c r="C22" s="22">
        <v>1</v>
      </c>
      <c r="D22" s="22" t="s">
        <v>140</v>
      </c>
      <c r="E22" t="s">
        <v>153</v>
      </c>
      <c r="F22" s="6">
        <v>8</v>
      </c>
      <c r="G22" t="s">
        <v>143</v>
      </c>
      <c r="H22" s="27"/>
    </row>
    <row r="23" spans="1:8" x14ac:dyDescent="0.35">
      <c r="A23" s="1">
        <v>15</v>
      </c>
      <c r="B23" s="22">
        <v>0</v>
      </c>
      <c r="C23" s="22">
        <v>1</v>
      </c>
      <c r="D23" s="22" t="s">
        <v>140</v>
      </c>
      <c r="E23" t="s">
        <v>154</v>
      </c>
      <c r="F23" s="6">
        <v>1</v>
      </c>
      <c r="G23" t="s">
        <v>143</v>
      </c>
      <c r="H23" s="27"/>
    </row>
    <row r="24" spans="1:8" x14ac:dyDescent="0.35">
      <c r="A24" s="1">
        <v>15</v>
      </c>
      <c r="B24" s="22">
        <v>0</v>
      </c>
      <c r="C24" s="22">
        <v>1</v>
      </c>
      <c r="D24" s="22" t="s">
        <v>140</v>
      </c>
      <c r="E24" t="s">
        <v>155</v>
      </c>
      <c r="F24" t="s">
        <v>204</v>
      </c>
      <c r="G24" s="22" t="s">
        <v>143</v>
      </c>
    </row>
    <row r="25" spans="1:8" x14ac:dyDescent="0.35">
      <c r="A25" s="1">
        <v>15</v>
      </c>
      <c r="B25" s="22">
        <v>0</v>
      </c>
      <c r="C25" s="22">
        <v>1</v>
      </c>
      <c r="D25" s="22" t="s">
        <v>140</v>
      </c>
      <c r="E25" t="s">
        <v>27</v>
      </c>
      <c r="F25" s="31" t="s">
        <v>173</v>
      </c>
      <c r="G25" t="s">
        <v>143</v>
      </c>
    </row>
    <row r="26" spans="1:8" x14ac:dyDescent="0.35">
      <c r="A26" s="1">
        <v>15</v>
      </c>
      <c r="B26" s="22">
        <v>0</v>
      </c>
      <c r="C26" s="22">
        <v>1</v>
      </c>
      <c r="D26" s="22" t="s">
        <v>140</v>
      </c>
      <c r="E26" t="s">
        <v>27</v>
      </c>
      <c r="F26" s="31" t="s">
        <v>216</v>
      </c>
      <c r="G26" t="s">
        <v>143</v>
      </c>
    </row>
    <row r="27" spans="1:8" x14ac:dyDescent="0.35">
      <c r="A27" s="1">
        <v>15</v>
      </c>
      <c r="B27" s="22">
        <v>0</v>
      </c>
      <c r="C27" s="22">
        <v>1</v>
      </c>
      <c r="D27" s="3">
        <v>0</v>
      </c>
      <c r="E27" t="s">
        <v>158</v>
      </c>
      <c r="F27" t="s">
        <v>174</v>
      </c>
      <c r="G27" t="s">
        <v>143</v>
      </c>
    </row>
  </sheetData>
  <autoFilter ref="A1:H4" xr:uid="{8615B3A7-0AB6-4DE7-8F17-61BC7FDB8889}"/>
  <hyperlinks>
    <hyperlink ref="F25" r:id="rId1" xr:uid="{C688293E-9298-4A1F-99E2-B0E683A50A18}"/>
  </hyperlinks>
  <pageMargins left="0.7" right="0.7" top="0.75" bottom="0.75" header="0.3" footer="0.3"/>
  <pageSetup orientation="portrait" horizontalDpi="90" verticalDpi="90"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4AF0B-46BE-459C-9C11-803F3E8254A6}">
  <dimension ref="A1:K25"/>
  <sheetViews>
    <sheetView workbookViewId="0">
      <selection sqref="A1:XFD1048576"/>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16</v>
      </c>
      <c r="B2" s="22">
        <v>0</v>
      </c>
      <c r="C2" s="22">
        <v>1</v>
      </c>
      <c r="D2" s="22">
        <v>1</v>
      </c>
      <c r="E2" t="s">
        <v>116</v>
      </c>
      <c r="F2" s="6" t="s">
        <v>117</v>
      </c>
      <c r="G2" t="s">
        <v>118</v>
      </c>
      <c r="H2" s="27">
        <v>111</v>
      </c>
      <c r="K2" s="29"/>
    </row>
    <row r="3" spans="1:11" x14ac:dyDescent="0.35">
      <c r="A3" s="1">
        <v>16</v>
      </c>
      <c r="B3" s="22">
        <v>0</v>
      </c>
      <c r="C3" s="22">
        <v>1</v>
      </c>
      <c r="D3" s="22">
        <v>1</v>
      </c>
      <c r="E3" t="s">
        <v>123</v>
      </c>
      <c r="F3" s="6" t="s">
        <v>124</v>
      </c>
      <c r="G3" t="s">
        <v>118</v>
      </c>
      <c r="H3">
        <v>111</v>
      </c>
    </row>
    <row r="4" spans="1:11" x14ac:dyDescent="0.35">
      <c r="A4" s="1">
        <v>16</v>
      </c>
      <c r="B4" s="22">
        <v>0</v>
      </c>
      <c r="C4" s="22">
        <v>1</v>
      </c>
      <c r="D4" s="22">
        <v>1</v>
      </c>
      <c r="E4" t="s">
        <v>131</v>
      </c>
      <c r="F4" t="s">
        <v>132</v>
      </c>
      <c r="G4" t="s">
        <v>118</v>
      </c>
      <c r="H4">
        <v>36</v>
      </c>
    </row>
    <row r="5" spans="1:11" x14ac:dyDescent="0.35">
      <c r="A5" s="1">
        <v>16</v>
      </c>
      <c r="B5" s="22">
        <v>0</v>
      </c>
      <c r="C5" s="22">
        <v>1</v>
      </c>
      <c r="D5" s="22">
        <v>1</v>
      </c>
      <c r="E5" t="s">
        <v>131</v>
      </c>
      <c r="F5" t="s">
        <v>133</v>
      </c>
      <c r="G5" t="s">
        <v>118</v>
      </c>
      <c r="H5">
        <v>75</v>
      </c>
    </row>
    <row r="6" spans="1:11" x14ac:dyDescent="0.35">
      <c r="A6" s="1">
        <v>16</v>
      </c>
      <c r="B6" s="22">
        <v>0</v>
      </c>
      <c r="C6" s="22">
        <v>1</v>
      </c>
      <c r="D6" s="22">
        <v>1</v>
      </c>
      <c r="E6" t="s">
        <v>134</v>
      </c>
      <c r="F6" t="s">
        <v>209</v>
      </c>
      <c r="G6" t="s">
        <v>118</v>
      </c>
      <c r="H6">
        <v>111</v>
      </c>
    </row>
    <row r="7" spans="1:11" x14ac:dyDescent="0.35">
      <c r="A7" s="1">
        <v>16</v>
      </c>
      <c r="B7" s="22">
        <v>0</v>
      </c>
      <c r="C7" s="22">
        <v>1</v>
      </c>
      <c r="D7" s="22">
        <v>1</v>
      </c>
      <c r="E7" t="s">
        <v>125</v>
      </c>
      <c r="F7" t="s">
        <v>126</v>
      </c>
      <c r="G7" t="s">
        <v>118</v>
      </c>
      <c r="H7">
        <v>1</v>
      </c>
    </row>
    <row r="8" spans="1:11" x14ac:dyDescent="0.35">
      <c r="A8" s="1">
        <v>16</v>
      </c>
      <c r="B8" s="22">
        <v>0</v>
      </c>
      <c r="C8" s="22">
        <v>1</v>
      </c>
      <c r="D8" s="22">
        <v>1</v>
      </c>
      <c r="E8" t="s">
        <v>125</v>
      </c>
      <c r="F8" t="s">
        <v>127</v>
      </c>
      <c r="G8" t="s">
        <v>118</v>
      </c>
      <c r="H8">
        <v>4</v>
      </c>
    </row>
    <row r="9" spans="1:11" x14ac:dyDescent="0.35">
      <c r="A9" s="1">
        <v>16</v>
      </c>
      <c r="B9" s="22">
        <v>0</v>
      </c>
      <c r="C9" s="22">
        <v>1</v>
      </c>
      <c r="D9" s="22">
        <v>1</v>
      </c>
      <c r="E9" t="s">
        <v>125</v>
      </c>
      <c r="F9" t="s">
        <v>210</v>
      </c>
      <c r="G9" t="s">
        <v>118</v>
      </c>
      <c r="H9">
        <v>2</v>
      </c>
    </row>
    <row r="10" spans="1:11" x14ac:dyDescent="0.35">
      <c r="A10" s="1">
        <v>16</v>
      </c>
      <c r="B10" s="22">
        <v>0</v>
      </c>
      <c r="C10" s="22">
        <v>1</v>
      </c>
      <c r="D10" s="22">
        <v>1</v>
      </c>
      <c r="E10" t="s">
        <v>125</v>
      </c>
      <c r="F10" t="s">
        <v>128</v>
      </c>
      <c r="G10" t="s">
        <v>118</v>
      </c>
      <c r="H10">
        <v>52</v>
      </c>
    </row>
    <row r="11" spans="1:11" x14ac:dyDescent="0.35">
      <c r="A11" s="1">
        <v>16</v>
      </c>
      <c r="B11" s="22">
        <v>0</v>
      </c>
      <c r="C11" s="22">
        <v>1</v>
      </c>
      <c r="D11" s="22">
        <v>1</v>
      </c>
      <c r="E11" t="s">
        <v>125</v>
      </c>
      <c r="F11" t="s">
        <v>122</v>
      </c>
      <c r="G11" t="s">
        <v>118</v>
      </c>
      <c r="H11">
        <v>9</v>
      </c>
    </row>
    <row r="12" spans="1:11" x14ac:dyDescent="0.35">
      <c r="A12" s="1">
        <v>16</v>
      </c>
      <c r="B12" s="22">
        <v>0</v>
      </c>
      <c r="C12" s="22">
        <v>1</v>
      </c>
      <c r="D12" s="22">
        <v>1</v>
      </c>
      <c r="E12" t="s">
        <v>125</v>
      </c>
      <c r="F12" t="s">
        <v>130</v>
      </c>
      <c r="G12" t="s">
        <v>118</v>
      </c>
      <c r="H12">
        <v>43</v>
      </c>
    </row>
    <row r="13" spans="1:11" x14ac:dyDescent="0.35">
      <c r="A13" s="1">
        <v>16</v>
      </c>
      <c r="B13" s="22">
        <v>0</v>
      </c>
      <c r="C13" s="22">
        <v>1</v>
      </c>
      <c r="D13" s="22">
        <v>1</v>
      </c>
      <c r="E13" t="s">
        <v>119</v>
      </c>
      <c r="F13" t="s">
        <v>120</v>
      </c>
      <c r="G13" t="s">
        <v>118</v>
      </c>
      <c r="H13">
        <v>13</v>
      </c>
    </row>
    <row r="14" spans="1:11" x14ac:dyDescent="0.35">
      <c r="A14" s="1">
        <v>16</v>
      </c>
      <c r="B14" s="22">
        <v>0</v>
      </c>
      <c r="C14" s="22">
        <v>1</v>
      </c>
      <c r="D14" s="22">
        <v>1</v>
      </c>
      <c r="E14" t="s">
        <v>119</v>
      </c>
      <c r="F14" t="s">
        <v>121</v>
      </c>
      <c r="G14" t="s">
        <v>118</v>
      </c>
      <c r="H14">
        <v>95</v>
      </c>
    </row>
    <row r="15" spans="1:11" x14ac:dyDescent="0.35">
      <c r="A15" s="1">
        <v>16</v>
      </c>
      <c r="B15" s="22">
        <v>0</v>
      </c>
      <c r="C15" s="22">
        <v>1</v>
      </c>
      <c r="D15" s="22">
        <v>1</v>
      </c>
      <c r="E15" t="s">
        <v>119</v>
      </c>
      <c r="F15" t="s">
        <v>122</v>
      </c>
      <c r="G15" t="s">
        <v>118</v>
      </c>
      <c r="H15">
        <v>3</v>
      </c>
    </row>
    <row r="16" spans="1:11" x14ac:dyDescent="0.35">
      <c r="A16" s="1">
        <v>16</v>
      </c>
      <c r="B16" s="22" t="s">
        <v>140</v>
      </c>
      <c r="C16" s="22" t="s">
        <v>138</v>
      </c>
      <c r="D16" s="22" t="s">
        <v>140</v>
      </c>
      <c r="E16" t="s">
        <v>141</v>
      </c>
      <c r="F16" t="s">
        <v>142</v>
      </c>
      <c r="G16" t="s">
        <v>143</v>
      </c>
    </row>
    <row r="17" spans="1:8" x14ac:dyDescent="0.35">
      <c r="A17" s="1">
        <v>16</v>
      </c>
      <c r="B17" s="22" t="s">
        <v>140</v>
      </c>
      <c r="C17" s="22" t="s">
        <v>138</v>
      </c>
      <c r="D17" s="22" t="s">
        <v>140</v>
      </c>
      <c r="E17" t="s">
        <v>144</v>
      </c>
      <c r="F17" t="s">
        <v>211</v>
      </c>
      <c r="G17" t="s">
        <v>143</v>
      </c>
    </row>
    <row r="18" spans="1:8" x14ac:dyDescent="0.35">
      <c r="A18" s="1">
        <v>16</v>
      </c>
      <c r="B18" s="22" t="s">
        <v>140</v>
      </c>
      <c r="C18" s="22" t="s">
        <v>138</v>
      </c>
      <c r="D18" s="22" t="s">
        <v>140</v>
      </c>
      <c r="E18" t="s">
        <v>141</v>
      </c>
      <c r="F18" t="s">
        <v>168</v>
      </c>
      <c r="G18" t="s">
        <v>143</v>
      </c>
    </row>
    <row r="19" spans="1:8" x14ac:dyDescent="0.35">
      <c r="A19" s="1">
        <v>16</v>
      </c>
      <c r="B19" s="22" t="s">
        <v>140</v>
      </c>
      <c r="C19" s="22" t="s">
        <v>138</v>
      </c>
      <c r="D19" s="22" t="s">
        <v>140</v>
      </c>
      <c r="E19" t="s">
        <v>144</v>
      </c>
      <c r="F19" t="s">
        <v>169</v>
      </c>
      <c r="G19" t="s">
        <v>143</v>
      </c>
    </row>
    <row r="20" spans="1:8" x14ac:dyDescent="0.35">
      <c r="A20" s="1">
        <v>16</v>
      </c>
      <c r="B20" s="22">
        <v>0</v>
      </c>
      <c r="C20" s="22">
        <v>1</v>
      </c>
      <c r="D20" s="22" t="s">
        <v>140</v>
      </c>
      <c r="E20" t="s">
        <v>154</v>
      </c>
      <c r="F20" s="6">
        <v>13.8</v>
      </c>
      <c r="G20" t="s">
        <v>143</v>
      </c>
      <c r="H20" s="27"/>
    </row>
    <row r="21" spans="1:8" x14ac:dyDescent="0.35">
      <c r="A21" s="1">
        <v>16</v>
      </c>
      <c r="B21" s="22">
        <v>0</v>
      </c>
      <c r="C21" s="22">
        <v>1</v>
      </c>
      <c r="D21" s="22" t="s">
        <v>140</v>
      </c>
      <c r="E21" t="s">
        <v>177</v>
      </c>
      <c r="F21">
        <v>2.9</v>
      </c>
      <c r="G21" t="s">
        <v>143</v>
      </c>
    </row>
    <row r="22" spans="1:8" x14ac:dyDescent="0.35">
      <c r="A22" s="1">
        <v>16</v>
      </c>
      <c r="B22" s="22" t="s">
        <v>140</v>
      </c>
      <c r="C22" s="22" t="s">
        <v>138</v>
      </c>
      <c r="D22" s="22" t="s">
        <v>140</v>
      </c>
      <c r="E22" s="22" t="s">
        <v>155</v>
      </c>
      <c r="F22" t="s">
        <v>204</v>
      </c>
      <c r="G22" s="22" t="s">
        <v>143</v>
      </c>
    </row>
    <row r="23" spans="1:8" x14ac:dyDescent="0.35">
      <c r="A23" s="1">
        <v>16</v>
      </c>
      <c r="B23" s="22">
        <v>0</v>
      </c>
      <c r="C23" s="22">
        <v>1</v>
      </c>
      <c r="D23" s="22" t="s">
        <v>140</v>
      </c>
      <c r="E23" t="s">
        <v>27</v>
      </c>
      <c r="F23" s="31" t="s">
        <v>213</v>
      </c>
      <c r="G23" t="s">
        <v>143</v>
      </c>
    </row>
    <row r="24" spans="1:8" x14ac:dyDescent="0.35">
      <c r="A24" s="1">
        <v>16</v>
      </c>
      <c r="B24" s="22">
        <v>0</v>
      </c>
      <c r="C24" s="22">
        <v>1</v>
      </c>
      <c r="D24" s="22" t="s">
        <v>140</v>
      </c>
      <c r="E24" t="s">
        <v>27</v>
      </c>
      <c r="F24" s="31" t="s">
        <v>217</v>
      </c>
      <c r="G24" t="s">
        <v>143</v>
      </c>
    </row>
    <row r="25" spans="1:8" x14ac:dyDescent="0.35">
      <c r="A25" s="1">
        <v>16</v>
      </c>
      <c r="B25" s="22">
        <v>0</v>
      </c>
      <c r="C25" s="22">
        <v>1</v>
      </c>
      <c r="D25" s="3">
        <v>0</v>
      </c>
      <c r="E25" t="s">
        <v>158</v>
      </c>
      <c r="F25" t="s">
        <v>214</v>
      </c>
      <c r="G25" t="s">
        <v>143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6DD80-23AD-41D2-846F-9DD5678764B2}">
  <dimension ref="A1:H2"/>
  <sheetViews>
    <sheetView workbookViewId="0">
      <selection activeCell="E21" sqref="E21"/>
    </sheetView>
  </sheetViews>
  <sheetFormatPr defaultColWidth="8.81640625" defaultRowHeight="14.5" x14ac:dyDescent="0.35"/>
  <cols>
    <col min="5" max="5" width="14.1796875" bestFit="1" customWidth="1"/>
    <col min="6" max="6" width="34.1796875" bestFit="1" customWidth="1"/>
    <col min="7" max="7" width="10.36328125" bestFit="1" customWidth="1"/>
  </cols>
  <sheetData>
    <row r="1" spans="1:8" s="16" customFormat="1" ht="43.5" x14ac:dyDescent="0.35">
      <c r="A1" s="14" t="s">
        <v>37</v>
      </c>
      <c r="B1" s="23" t="s">
        <v>109</v>
      </c>
      <c r="C1" s="23" t="s">
        <v>110</v>
      </c>
      <c r="D1" s="23" t="s">
        <v>111</v>
      </c>
      <c r="E1" s="12" t="s">
        <v>112</v>
      </c>
      <c r="F1" s="12" t="s">
        <v>113</v>
      </c>
      <c r="G1" s="12" t="s">
        <v>114</v>
      </c>
      <c r="H1" s="12" t="s">
        <v>115</v>
      </c>
    </row>
    <row r="2" spans="1:8" x14ac:dyDescent="0.35">
      <c r="A2">
        <v>17</v>
      </c>
      <c r="B2">
        <v>0</v>
      </c>
      <c r="C2">
        <v>1</v>
      </c>
      <c r="D2" t="s">
        <v>140</v>
      </c>
      <c r="E2" t="s">
        <v>27</v>
      </c>
      <c r="F2" s="31" t="s">
        <v>218</v>
      </c>
      <c r="G2" t="s">
        <v>143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dimension ref="A1:I19"/>
  <sheetViews>
    <sheetView tabSelected="1" workbookViewId="0">
      <selection activeCell="C3" sqref="C3"/>
    </sheetView>
  </sheetViews>
  <sheetFormatPr defaultColWidth="8.6328125" defaultRowHeight="21" customHeight="1" x14ac:dyDescent="0.35"/>
  <cols>
    <col min="1" max="1" width="11.453125" bestFit="1" customWidth="1"/>
    <col min="2" max="2" width="10.1796875" bestFit="1" customWidth="1"/>
    <col min="3" max="3" width="46" customWidth="1"/>
    <col min="4" max="4" width="21.6328125" style="38" customWidth="1"/>
    <col min="5" max="5" width="126.1796875" style="38" customWidth="1"/>
    <col min="6" max="6" width="13.6328125" bestFit="1" customWidth="1"/>
    <col min="7" max="7" width="12.6328125" bestFit="1" customWidth="1"/>
    <col min="8" max="8" width="27.6328125" bestFit="1" customWidth="1"/>
    <col min="9" max="9" width="18.1796875" customWidth="1"/>
  </cols>
  <sheetData>
    <row r="1" spans="1:9" s="3" customFormat="1" ht="21" customHeight="1" x14ac:dyDescent="0.35">
      <c r="A1" s="13" t="s">
        <v>6</v>
      </c>
      <c r="B1" s="4" t="s">
        <v>37</v>
      </c>
      <c r="C1" s="4" t="s">
        <v>38</v>
      </c>
      <c r="D1" s="4" t="s">
        <v>39</v>
      </c>
      <c r="E1" s="4" t="s">
        <v>40</v>
      </c>
      <c r="F1" s="4" t="s">
        <v>41</v>
      </c>
      <c r="G1" s="4" t="s">
        <v>42</v>
      </c>
      <c r="H1" s="4" t="s">
        <v>43</v>
      </c>
      <c r="I1" s="4" t="s">
        <v>44</v>
      </c>
    </row>
    <row r="2" spans="1:9" ht="21" customHeight="1" x14ac:dyDescent="0.35">
      <c r="A2" t="s">
        <v>11</v>
      </c>
      <c r="B2" s="7">
        <v>1</v>
      </c>
      <c r="C2" s="7" t="s">
        <v>45</v>
      </c>
      <c r="D2" s="41" t="s">
        <v>46</v>
      </c>
      <c r="E2" s="41" t="s">
        <v>47</v>
      </c>
      <c r="F2" s="7" t="s">
        <v>48</v>
      </c>
      <c r="G2" s="28" t="s">
        <v>29</v>
      </c>
      <c r="H2" s="31" t="s">
        <v>30</v>
      </c>
      <c r="I2" s="31" t="s">
        <v>49</v>
      </c>
    </row>
    <row r="3" spans="1:9" ht="73.5" customHeight="1" x14ac:dyDescent="0.35">
      <c r="A3" t="s">
        <v>11</v>
      </c>
      <c r="B3" s="7">
        <v>2</v>
      </c>
      <c r="C3" t="s">
        <v>50</v>
      </c>
      <c r="D3" s="38" t="s">
        <v>51</v>
      </c>
      <c r="E3" s="38" t="s">
        <v>52</v>
      </c>
      <c r="F3" s="7" t="s">
        <v>48</v>
      </c>
      <c r="G3" s="28" t="s">
        <v>29</v>
      </c>
      <c r="H3" s="31" t="s">
        <v>30</v>
      </c>
      <c r="I3" s="31" t="s">
        <v>53</v>
      </c>
    </row>
    <row r="4" spans="1:9" ht="21" customHeight="1" x14ac:dyDescent="0.35">
      <c r="A4" t="s">
        <v>11</v>
      </c>
      <c r="B4" s="7">
        <v>3</v>
      </c>
      <c r="C4" t="s">
        <v>54</v>
      </c>
      <c r="D4" s="38" t="s">
        <v>55</v>
      </c>
      <c r="E4" s="38" t="s">
        <v>56</v>
      </c>
      <c r="F4" s="7" t="s">
        <v>48</v>
      </c>
      <c r="G4" s="28" t="s">
        <v>29</v>
      </c>
      <c r="H4" s="31" t="s">
        <v>30</v>
      </c>
      <c r="I4" s="31" t="s">
        <v>57</v>
      </c>
    </row>
    <row r="5" spans="1:9" ht="21" customHeight="1" x14ac:dyDescent="0.35">
      <c r="A5" t="s">
        <v>11</v>
      </c>
      <c r="B5" s="7">
        <v>4</v>
      </c>
      <c r="C5" t="s">
        <v>58</v>
      </c>
      <c r="D5" s="38" t="s">
        <v>59</v>
      </c>
      <c r="E5" s="38" t="s">
        <v>60</v>
      </c>
      <c r="F5" s="7" t="s">
        <v>48</v>
      </c>
      <c r="G5" s="28" t="s">
        <v>29</v>
      </c>
      <c r="H5" s="31" t="s">
        <v>30</v>
      </c>
      <c r="I5" s="31" t="s">
        <v>61</v>
      </c>
    </row>
    <row r="6" spans="1:9" ht="21" customHeight="1" x14ac:dyDescent="0.35">
      <c r="A6" t="s">
        <v>11</v>
      </c>
      <c r="B6" s="7">
        <v>5</v>
      </c>
      <c r="C6" t="s">
        <v>62</v>
      </c>
      <c r="D6" s="38" t="s">
        <v>63</v>
      </c>
      <c r="E6" s="38" t="s">
        <v>64</v>
      </c>
      <c r="F6" s="7" t="s">
        <v>48</v>
      </c>
      <c r="G6" s="28" t="s">
        <v>29</v>
      </c>
      <c r="H6" s="31" t="s">
        <v>30</v>
      </c>
      <c r="I6" s="26" t="s">
        <v>65</v>
      </c>
    </row>
    <row r="7" spans="1:9" ht="21" customHeight="1" x14ac:dyDescent="0.35">
      <c r="A7" t="s">
        <v>11</v>
      </c>
      <c r="B7" s="7">
        <v>6</v>
      </c>
      <c r="C7" t="s">
        <v>66</v>
      </c>
      <c r="D7" s="38" t="s">
        <v>67</v>
      </c>
      <c r="E7" s="38" t="s">
        <v>68</v>
      </c>
      <c r="F7" s="7" t="s">
        <v>48</v>
      </c>
      <c r="G7" s="28" t="s">
        <v>29</v>
      </c>
      <c r="H7" s="31" t="s">
        <v>30</v>
      </c>
      <c r="I7" s="26" t="s">
        <v>69</v>
      </c>
    </row>
    <row r="8" spans="1:9" ht="21" customHeight="1" x14ac:dyDescent="0.35">
      <c r="A8" t="s">
        <v>11</v>
      </c>
      <c r="B8" s="7">
        <v>7</v>
      </c>
      <c r="C8" t="s">
        <v>70</v>
      </c>
      <c r="D8" s="38" t="s">
        <v>71</v>
      </c>
      <c r="E8" s="38" t="s">
        <v>72</v>
      </c>
      <c r="F8" s="7" t="s">
        <v>48</v>
      </c>
      <c r="G8" s="28" t="s">
        <v>29</v>
      </c>
      <c r="H8" s="31" t="s">
        <v>30</v>
      </c>
      <c r="I8" s="7" t="s">
        <v>73</v>
      </c>
    </row>
    <row r="9" spans="1:9" ht="21" customHeight="1" x14ac:dyDescent="0.35">
      <c r="A9" t="s">
        <v>11</v>
      </c>
      <c r="B9" s="7">
        <v>8</v>
      </c>
      <c r="C9" s="7" t="s">
        <v>74</v>
      </c>
      <c r="D9" s="41" t="s">
        <v>75</v>
      </c>
      <c r="E9" s="41" t="s">
        <v>76</v>
      </c>
      <c r="F9" s="7" t="s">
        <v>48</v>
      </c>
      <c r="G9" s="28" t="s">
        <v>29</v>
      </c>
      <c r="H9" s="31" t="s">
        <v>30</v>
      </c>
      <c r="I9" s="31" t="s">
        <v>49</v>
      </c>
    </row>
    <row r="10" spans="1:9" ht="21" customHeight="1" x14ac:dyDescent="0.35">
      <c r="A10" t="s">
        <v>11</v>
      </c>
      <c r="B10" s="7">
        <v>9</v>
      </c>
      <c r="C10" t="s">
        <v>77</v>
      </c>
      <c r="D10" s="39" t="s">
        <v>78</v>
      </c>
      <c r="E10" s="38" t="s">
        <v>79</v>
      </c>
      <c r="F10" s="7" t="s">
        <v>48</v>
      </c>
      <c r="G10" s="28" t="s">
        <v>29</v>
      </c>
      <c r="H10" s="31" t="s">
        <v>30</v>
      </c>
      <c r="I10" s="40" t="s">
        <v>73</v>
      </c>
    </row>
    <row r="11" spans="1:9" ht="21" customHeight="1" x14ac:dyDescent="0.35">
      <c r="A11" t="s">
        <v>11</v>
      </c>
      <c r="B11" s="7">
        <v>10</v>
      </c>
      <c r="C11" t="s">
        <v>80</v>
      </c>
      <c r="D11" s="39" t="s">
        <v>81</v>
      </c>
      <c r="E11" s="38" t="s">
        <v>82</v>
      </c>
      <c r="F11" s="7" t="s">
        <v>48</v>
      </c>
      <c r="G11" s="28" t="s">
        <v>29</v>
      </c>
      <c r="H11" s="31" t="s">
        <v>30</v>
      </c>
      <c r="I11" s="31" t="s">
        <v>57</v>
      </c>
    </row>
    <row r="12" spans="1:9" ht="21" customHeight="1" x14ac:dyDescent="0.35">
      <c r="A12" t="s">
        <v>11</v>
      </c>
      <c r="B12" s="7">
        <v>11</v>
      </c>
      <c r="C12" t="s">
        <v>83</v>
      </c>
      <c r="D12" s="39" t="s">
        <v>84</v>
      </c>
      <c r="E12" s="38" t="s">
        <v>85</v>
      </c>
      <c r="F12" s="7" t="s">
        <v>48</v>
      </c>
      <c r="G12" s="28" t="s">
        <v>29</v>
      </c>
      <c r="H12" s="31" t="s">
        <v>30</v>
      </c>
      <c r="I12" s="26" t="s">
        <v>69</v>
      </c>
    </row>
    <row r="13" spans="1:9" ht="21" customHeight="1" x14ac:dyDescent="0.35">
      <c r="A13" t="s">
        <v>11</v>
      </c>
      <c r="B13" s="7">
        <v>12</v>
      </c>
      <c r="C13" t="s">
        <v>86</v>
      </c>
      <c r="D13" s="39" t="s">
        <v>87</v>
      </c>
      <c r="E13" s="38" t="s">
        <v>88</v>
      </c>
      <c r="F13" s="7" t="s">
        <v>48</v>
      </c>
      <c r="G13" s="28" t="s">
        <v>29</v>
      </c>
      <c r="H13" s="31" t="s">
        <v>30</v>
      </c>
      <c r="I13" s="26" t="s">
        <v>65</v>
      </c>
    </row>
    <row r="14" spans="1:9" ht="21" customHeight="1" x14ac:dyDescent="0.35">
      <c r="A14" t="s">
        <v>11</v>
      </c>
      <c r="B14" s="7">
        <v>13</v>
      </c>
      <c r="C14" t="s">
        <v>89</v>
      </c>
      <c r="D14" s="39" t="s">
        <v>90</v>
      </c>
      <c r="E14" s="38" t="s">
        <v>91</v>
      </c>
      <c r="F14" s="7" t="s">
        <v>48</v>
      </c>
      <c r="G14" s="28" t="s">
        <v>29</v>
      </c>
      <c r="H14" s="31" t="s">
        <v>30</v>
      </c>
      <c r="I14" s="7" t="s">
        <v>92</v>
      </c>
    </row>
    <row r="15" spans="1:9" ht="21" customHeight="1" x14ac:dyDescent="0.35">
      <c r="A15" t="s">
        <v>11</v>
      </c>
      <c r="B15" s="7">
        <v>14</v>
      </c>
      <c r="C15" t="s">
        <v>93</v>
      </c>
      <c r="D15" t="s">
        <v>93</v>
      </c>
      <c r="E15" s="38" t="s">
        <v>94</v>
      </c>
      <c r="F15" s="7" t="s">
        <v>95</v>
      </c>
      <c r="G15" s="28" t="s">
        <v>29</v>
      </c>
      <c r="H15" s="31" t="s">
        <v>30</v>
      </c>
    </row>
    <row r="16" spans="1:9" ht="60.75" customHeight="1" x14ac:dyDescent="0.35">
      <c r="A16" t="s">
        <v>11</v>
      </c>
      <c r="B16" s="7">
        <v>15</v>
      </c>
      <c r="C16" t="s">
        <v>96</v>
      </c>
      <c r="D16" s="38" t="s">
        <v>97</v>
      </c>
      <c r="E16" s="39" t="s">
        <v>98</v>
      </c>
      <c r="F16" t="s">
        <v>48</v>
      </c>
      <c r="G16" t="s">
        <v>29</v>
      </c>
      <c r="H16" t="s">
        <v>30</v>
      </c>
      <c r="I16" s="31" t="s">
        <v>53</v>
      </c>
    </row>
    <row r="17" spans="1:9" ht="21" customHeight="1" x14ac:dyDescent="0.35">
      <c r="A17" t="s">
        <v>11</v>
      </c>
      <c r="B17" s="7">
        <v>16</v>
      </c>
      <c r="C17" t="s">
        <v>99</v>
      </c>
      <c r="D17" s="38" t="s">
        <v>100</v>
      </c>
      <c r="E17" s="38" t="s">
        <v>101</v>
      </c>
      <c r="F17" t="s">
        <v>48</v>
      </c>
      <c r="G17" t="s">
        <v>29</v>
      </c>
      <c r="H17" t="s">
        <v>30</v>
      </c>
      <c r="I17" s="7" t="s">
        <v>92</v>
      </c>
    </row>
    <row r="18" spans="1:9" ht="21" customHeight="1" x14ac:dyDescent="0.35">
      <c r="A18" t="s">
        <v>11</v>
      </c>
      <c r="B18" s="7">
        <v>17</v>
      </c>
      <c r="C18" t="s">
        <v>102</v>
      </c>
      <c r="D18" s="38" t="s">
        <v>103</v>
      </c>
      <c r="E18" s="38" t="s">
        <v>104</v>
      </c>
      <c r="F18" s="7" t="s">
        <v>95</v>
      </c>
      <c r="G18" s="28" t="s">
        <v>29</v>
      </c>
      <c r="H18" s="31" t="s">
        <v>30</v>
      </c>
    </row>
    <row r="19" spans="1:9" ht="21" customHeight="1" x14ac:dyDescent="0.35">
      <c r="A19" t="s">
        <v>11</v>
      </c>
      <c r="B19" s="7">
        <v>18</v>
      </c>
      <c r="C19" t="s">
        <v>105</v>
      </c>
      <c r="D19" s="38" t="s">
        <v>106</v>
      </c>
      <c r="E19" s="38" t="s">
        <v>107</v>
      </c>
      <c r="F19" s="7" t="s">
        <v>48</v>
      </c>
      <c r="G19" s="28" t="s">
        <v>29</v>
      </c>
      <c r="H19" s="31" t="s">
        <v>30</v>
      </c>
      <c r="I19" t="s">
        <v>108</v>
      </c>
    </row>
  </sheetData>
  <hyperlinks>
    <hyperlink ref="H2" r:id="rId1" display="jolson@fredhutch.org" xr:uid="{AB704AE8-49C9-434A-B013-716A8AF3DECE}"/>
    <hyperlink ref="I2" r:id="rId2" xr:uid="{BE8F5FAC-7498-45DA-93D2-2D762ABFB65F}"/>
    <hyperlink ref="I3" r:id="rId3" xr:uid="{F0E935D7-EB2D-4D8B-8425-6665E173E34C}"/>
    <hyperlink ref="I4" r:id="rId4" display="https://doi.org/10.1097/sla.0000000000002356 ; https://doi.org/10.1002/cncr.32958" xr:uid="{518DBC9A-8E84-43EB-B9A3-9B015C7E754C}"/>
    <hyperlink ref="I5" r:id="rId5" xr:uid="{9F702B67-D0A1-4CA2-AB7B-4219730F8098}"/>
    <hyperlink ref="I6" r:id="rId6" display="https://doi.org/10.1200/jco.2017.77.1931 ; https://doi.org/10.1200/jco.18.01972" xr:uid="{08C9DE5D-F212-40F6-A0EF-91F36AF3368C}"/>
    <hyperlink ref="H3" r:id="rId7" display="jolson@fredhutch.org" xr:uid="{BDB6A590-2B35-413C-BF0D-1B6BC31E352E}"/>
    <hyperlink ref="H4" r:id="rId8" display="jolson@fredhutch.org" xr:uid="{242F1F9C-F7C9-47DC-9FD4-B456511F7838}"/>
    <hyperlink ref="H5" r:id="rId9" display="jolson@fredhutch.org" xr:uid="{EF833099-646C-4864-AF54-0135A6D340EB}"/>
    <hyperlink ref="H6" r:id="rId10" display="jolson@fredhutch.org" xr:uid="{F2E9A42B-6F4D-409F-AB27-AE7F89726090}"/>
    <hyperlink ref="H7" r:id="rId11" display="jolson@fredhutch.org" xr:uid="{06A21563-2895-4ABB-8688-9907B84A42B1}"/>
    <hyperlink ref="I7" r:id="rId12" display="https://doi.org/10.1200/jco.2017.73.7999 ; https://doi.org/10.1200/jco.18.01972" xr:uid="{872046BF-C3A6-4A0A-9155-4137365CAEFF}"/>
    <hyperlink ref="H8" r:id="rId13" display="jolson@fredhutch.org" xr:uid="{112427EA-62CC-415C-8DEA-6B4ABCB0B9EC}"/>
    <hyperlink ref="H9" r:id="rId14" display="jolson@fredhutch.org" xr:uid="{30BC9EA7-B548-4E12-A756-7DA7081398C4}"/>
    <hyperlink ref="I9" r:id="rId15" xr:uid="{3516DBA0-30EC-4A05-897F-31750D0E13B9}"/>
    <hyperlink ref="H10" r:id="rId16" display="jolson@fredhutch.org" xr:uid="{3428CA12-AE68-4A37-9BD0-11BBA57B9DD0}"/>
    <hyperlink ref="I10" r:id="rId17" xr:uid="{C7B384FE-6181-4A03-9F0D-3844BA482CC8}"/>
    <hyperlink ref="H11" r:id="rId18" display="jolson@fredhutch.org" xr:uid="{CDC90985-2A0F-4CD8-B70D-1D3FD543E2EC}"/>
    <hyperlink ref="I11" r:id="rId19" display="https://doi.org/10.1097/sla.0000000000002356 ; https://doi.org/10.1002/cncr.32958" xr:uid="{568E1E64-BF08-4B15-9636-7628E43CD628}"/>
    <hyperlink ref="H12" r:id="rId20" display="jolson@fredhutch.org" xr:uid="{88F53FF7-47A0-4CA5-A5A2-8085CDBEEA1D}"/>
    <hyperlink ref="I12" r:id="rId21" display="https://doi.org/10.1200/jco.2017.73.7999 ; https://doi.org/10.1200/jco.18.01972" xr:uid="{B1958C35-A82C-483F-AF8C-7B909453E485}"/>
    <hyperlink ref="H13" r:id="rId22" display="jolson@fredhutch.org" xr:uid="{EA5B1E34-7866-4573-8A93-32CE64E35570}"/>
    <hyperlink ref="I13" r:id="rId23" display="https://doi.org/10.1200/jco.2017.77.1931 ; https://doi.org/10.1200/jco.18.01972" xr:uid="{EADD273E-B20B-4341-8063-567F587667BA}"/>
    <hyperlink ref="H14" r:id="rId24" display="jolson@fredhutch.org" xr:uid="{25178E68-0CD4-4C36-ABB5-02FAF168AD4F}"/>
    <hyperlink ref="H15" r:id="rId25" display="jolson@fredhutch.org" xr:uid="{CCB44C88-BE54-4CA5-A7E4-0735EFE31970}"/>
    <hyperlink ref="I16" r:id="rId26" xr:uid="{C7941786-4DD8-4E82-9654-891C1CC9DEB0}"/>
    <hyperlink ref="H18" r:id="rId27" display="jolson@fredhutch.org" xr:uid="{B87C44B5-7DA4-4A5A-AEEC-821F743D8CE8}"/>
    <hyperlink ref="H19" r:id="rId28" display="jolson@fredhutch.org" xr:uid="{0F11AC60-24EE-473B-A917-5B672FFE759E}"/>
  </hyperlinks>
  <pageMargins left="0.7" right="0.7" top="0.75" bottom="0.75" header="0.3" footer="0.3"/>
  <pageSetup orientation="portrait" horizontalDpi="90" verticalDpi="90" r:id="rId2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B22BD-17D2-4E36-9C57-F2324383491B}">
  <dimension ref="A1:K13"/>
  <sheetViews>
    <sheetView workbookViewId="0">
      <selection activeCell="C18" sqref="C18"/>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18</v>
      </c>
      <c r="B2" s="22">
        <v>0</v>
      </c>
      <c r="C2" s="22">
        <v>1</v>
      </c>
      <c r="D2" s="22">
        <v>1</v>
      </c>
      <c r="E2" t="s">
        <v>116</v>
      </c>
      <c r="F2" t="s">
        <v>117</v>
      </c>
      <c r="G2" t="s">
        <v>118</v>
      </c>
      <c r="H2" s="27">
        <v>61</v>
      </c>
      <c r="K2" s="29"/>
    </row>
    <row r="3" spans="1:11" x14ac:dyDescent="0.35">
      <c r="A3" s="1">
        <v>18</v>
      </c>
      <c r="B3" s="22">
        <v>0</v>
      </c>
      <c r="C3" s="22">
        <v>1</v>
      </c>
      <c r="D3" s="22">
        <v>1</v>
      </c>
      <c r="E3" t="s">
        <v>123</v>
      </c>
      <c r="F3" t="s">
        <v>124</v>
      </c>
      <c r="G3" t="s">
        <v>118</v>
      </c>
      <c r="H3">
        <v>61</v>
      </c>
    </row>
    <row r="4" spans="1:11" x14ac:dyDescent="0.35">
      <c r="A4" s="1">
        <v>18</v>
      </c>
      <c r="B4" s="22">
        <v>0</v>
      </c>
      <c r="C4" s="22">
        <v>1</v>
      </c>
      <c r="D4" s="22">
        <v>1</v>
      </c>
      <c r="E4" t="s">
        <v>131</v>
      </c>
      <c r="F4" t="s">
        <v>122</v>
      </c>
      <c r="G4" t="s">
        <v>118</v>
      </c>
      <c r="H4">
        <v>61</v>
      </c>
    </row>
    <row r="5" spans="1:11" x14ac:dyDescent="0.35">
      <c r="A5" s="1">
        <v>18</v>
      </c>
      <c r="B5" s="22">
        <v>0</v>
      </c>
      <c r="C5" s="22">
        <v>1</v>
      </c>
      <c r="D5" s="22">
        <v>1</v>
      </c>
      <c r="E5" t="s">
        <v>134</v>
      </c>
      <c r="F5" t="s">
        <v>219</v>
      </c>
      <c r="G5" t="s">
        <v>118</v>
      </c>
      <c r="H5">
        <v>61</v>
      </c>
    </row>
    <row r="6" spans="1:11" x14ac:dyDescent="0.35">
      <c r="A6" s="1">
        <v>18</v>
      </c>
      <c r="B6" s="22">
        <v>0</v>
      </c>
      <c r="C6" s="22">
        <v>1</v>
      </c>
      <c r="D6" s="22">
        <v>1</v>
      </c>
      <c r="E6" t="s">
        <v>125</v>
      </c>
      <c r="F6" t="s">
        <v>122</v>
      </c>
      <c r="G6" t="s">
        <v>118</v>
      </c>
      <c r="H6">
        <v>61</v>
      </c>
    </row>
    <row r="7" spans="1:11" x14ac:dyDescent="0.35">
      <c r="A7" s="1">
        <v>18</v>
      </c>
      <c r="B7" s="22">
        <v>0</v>
      </c>
      <c r="C7" s="22">
        <v>1</v>
      </c>
      <c r="D7" s="22">
        <v>1</v>
      </c>
      <c r="E7" t="s">
        <v>119</v>
      </c>
      <c r="F7" t="s">
        <v>122</v>
      </c>
      <c r="G7" t="s">
        <v>118</v>
      </c>
      <c r="H7">
        <v>61</v>
      </c>
    </row>
    <row r="8" spans="1:11" x14ac:dyDescent="0.35">
      <c r="A8" s="1">
        <v>18</v>
      </c>
      <c r="B8" s="22" t="s">
        <v>140</v>
      </c>
      <c r="C8" s="22" t="s">
        <v>138</v>
      </c>
      <c r="D8" s="22" t="s">
        <v>140</v>
      </c>
      <c r="E8" t="s">
        <v>141</v>
      </c>
      <c r="F8" t="s">
        <v>220</v>
      </c>
      <c r="G8" t="s">
        <v>143</v>
      </c>
    </row>
    <row r="9" spans="1:11" x14ac:dyDescent="0.35">
      <c r="A9" s="1">
        <v>18</v>
      </c>
      <c r="B9" s="22" t="s">
        <v>140</v>
      </c>
      <c r="C9" s="22" t="s">
        <v>138</v>
      </c>
      <c r="D9" s="22" t="s">
        <v>140</v>
      </c>
      <c r="E9" t="s">
        <v>144</v>
      </c>
      <c r="F9" t="s">
        <v>221</v>
      </c>
      <c r="G9" t="s">
        <v>143</v>
      </c>
    </row>
    <row r="10" spans="1:11" x14ac:dyDescent="0.35">
      <c r="A10" s="1">
        <v>18</v>
      </c>
      <c r="B10" s="22" t="s">
        <v>140</v>
      </c>
      <c r="C10" s="22" t="s">
        <v>138</v>
      </c>
      <c r="D10" s="22" t="s">
        <v>140</v>
      </c>
      <c r="E10" t="s">
        <v>141</v>
      </c>
      <c r="F10" t="s">
        <v>222</v>
      </c>
      <c r="G10" t="s">
        <v>143</v>
      </c>
    </row>
    <row r="11" spans="1:11" x14ac:dyDescent="0.35">
      <c r="A11" s="1">
        <v>18</v>
      </c>
      <c r="B11" s="22" t="s">
        <v>140</v>
      </c>
      <c r="C11" s="22" t="s">
        <v>138</v>
      </c>
      <c r="D11" s="22" t="s">
        <v>140</v>
      </c>
      <c r="E11" t="s">
        <v>144</v>
      </c>
      <c r="F11" t="s">
        <v>223</v>
      </c>
      <c r="G11" t="s">
        <v>143</v>
      </c>
    </row>
    <row r="12" spans="1:11" x14ac:dyDescent="0.35">
      <c r="A12" s="1">
        <v>18</v>
      </c>
      <c r="B12" s="22" t="s">
        <v>140</v>
      </c>
      <c r="C12" s="22" t="s">
        <v>138</v>
      </c>
      <c r="D12" s="22" t="s">
        <v>140</v>
      </c>
      <c r="E12" s="22" t="s">
        <v>155</v>
      </c>
      <c r="F12" t="s">
        <v>224</v>
      </c>
      <c r="G12" s="22" t="s">
        <v>143</v>
      </c>
    </row>
    <row r="13" spans="1:11" x14ac:dyDescent="0.35">
      <c r="A13" s="1">
        <v>18</v>
      </c>
      <c r="B13" s="22">
        <v>0</v>
      </c>
      <c r="C13" s="22">
        <v>1</v>
      </c>
      <c r="D13" s="22" t="s">
        <v>140</v>
      </c>
      <c r="E13" t="s">
        <v>27</v>
      </c>
      <c r="F13" s="31" t="s">
        <v>225</v>
      </c>
      <c r="G13" t="s">
        <v>143</v>
      </c>
    </row>
  </sheetData>
  <hyperlinks>
    <hyperlink ref="F13" r:id="rId1" xr:uid="{ADFA2221-2D30-4B51-94F2-6C7ABB503E5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B945E-EF0C-4772-AF16-D92B91DE4D25}">
  <dimension ref="A1:K29"/>
  <sheetViews>
    <sheetView workbookViewId="0">
      <pane ySplit="1" topLeftCell="A20" activePane="bottomLeft" state="frozen"/>
      <selection pane="bottomLeft" activeCell="F28" sqref="F28"/>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1</v>
      </c>
      <c r="B2" s="22">
        <v>0</v>
      </c>
      <c r="C2" s="22">
        <v>1</v>
      </c>
      <c r="D2" s="22">
        <v>1</v>
      </c>
      <c r="E2" t="s">
        <v>116</v>
      </c>
      <c r="F2" s="6" t="s">
        <v>117</v>
      </c>
      <c r="G2" t="s">
        <v>118</v>
      </c>
      <c r="H2" s="27">
        <v>370</v>
      </c>
      <c r="K2" s="29"/>
    </row>
    <row r="3" spans="1:11" x14ac:dyDescent="0.35">
      <c r="A3" s="1">
        <v>1</v>
      </c>
      <c r="B3" s="22">
        <v>0</v>
      </c>
      <c r="C3" s="22">
        <v>1</v>
      </c>
      <c r="D3" s="22">
        <v>1</v>
      </c>
      <c r="E3" t="s">
        <v>119</v>
      </c>
      <c r="F3" t="s">
        <v>120</v>
      </c>
      <c r="G3" t="s">
        <v>118</v>
      </c>
      <c r="H3">
        <v>53</v>
      </c>
    </row>
    <row r="4" spans="1:11" x14ac:dyDescent="0.35">
      <c r="A4" s="1">
        <v>1</v>
      </c>
      <c r="B4" s="22">
        <v>0</v>
      </c>
      <c r="C4" s="22">
        <v>1</v>
      </c>
      <c r="D4" s="22">
        <v>1</v>
      </c>
      <c r="E4" t="s">
        <v>119</v>
      </c>
      <c r="F4" t="s">
        <v>121</v>
      </c>
      <c r="G4" t="s">
        <v>118</v>
      </c>
      <c r="H4">
        <v>309</v>
      </c>
    </row>
    <row r="5" spans="1:11" x14ac:dyDescent="0.35">
      <c r="A5" s="1">
        <v>1</v>
      </c>
      <c r="B5" s="22">
        <v>0</v>
      </c>
      <c r="C5" s="22">
        <v>1</v>
      </c>
      <c r="D5" s="22">
        <v>1</v>
      </c>
      <c r="E5" t="s">
        <v>119</v>
      </c>
      <c r="F5" t="s">
        <v>122</v>
      </c>
      <c r="G5" t="s">
        <v>118</v>
      </c>
      <c r="H5" s="27">
        <v>8</v>
      </c>
    </row>
    <row r="6" spans="1:11" x14ac:dyDescent="0.35">
      <c r="A6" s="1">
        <v>1</v>
      </c>
      <c r="B6" s="22">
        <v>0</v>
      </c>
      <c r="C6" s="22">
        <v>1</v>
      </c>
      <c r="D6" s="22">
        <v>1</v>
      </c>
      <c r="E6" t="s">
        <v>123</v>
      </c>
      <c r="F6" s="6" t="s">
        <v>124</v>
      </c>
      <c r="G6" t="s">
        <v>118</v>
      </c>
      <c r="H6">
        <v>370</v>
      </c>
    </row>
    <row r="7" spans="1:11" x14ac:dyDescent="0.35">
      <c r="A7" s="1">
        <v>1</v>
      </c>
      <c r="B7" s="22">
        <v>0</v>
      </c>
      <c r="C7" s="22">
        <v>1</v>
      </c>
      <c r="D7" s="22">
        <v>1</v>
      </c>
      <c r="E7" t="s">
        <v>125</v>
      </c>
      <c r="F7" t="s">
        <v>126</v>
      </c>
      <c r="G7" t="s">
        <v>118</v>
      </c>
      <c r="H7">
        <v>3</v>
      </c>
    </row>
    <row r="8" spans="1:11" x14ac:dyDescent="0.35">
      <c r="A8" s="1">
        <v>1</v>
      </c>
      <c r="B8" s="22">
        <v>0</v>
      </c>
      <c r="C8" s="22">
        <v>1</v>
      </c>
      <c r="D8" s="22">
        <v>1</v>
      </c>
      <c r="E8" t="s">
        <v>125</v>
      </c>
      <c r="F8" t="s">
        <v>127</v>
      </c>
      <c r="G8" t="s">
        <v>118</v>
      </c>
      <c r="H8">
        <v>14</v>
      </c>
    </row>
    <row r="9" spans="1:11" x14ac:dyDescent="0.35">
      <c r="A9" s="1">
        <v>1</v>
      </c>
      <c r="B9" s="22">
        <v>0</v>
      </c>
      <c r="C9" s="22">
        <v>1</v>
      </c>
      <c r="D9" s="22">
        <v>1</v>
      </c>
      <c r="E9" t="s">
        <v>125</v>
      </c>
      <c r="F9" t="s">
        <v>128</v>
      </c>
      <c r="G9" t="s">
        <v>118</v>
      </c>
      <c r="H9">
        <v>46</v>
      </c>
    </row>
    <row r="10" spans="1:11" x14ac:dyDescent="0.35">
      <c r="A10" s="1">
        <v>1</v>
      </c>
      <c r="B10" s="22">
        <v>0</v>
      </c>
      <c r="C10" s="22">
        <v>1</v>
      </c>
      <c r="D10" s="22">
        <v>1</v>
      </c>
      <c r="E10" t="s">
        <v>125</v>
      </c>
      <c r="F10" t="s">
        <v>129</v>
      </c>
      <c r="G10" t="s">
        <v>118</v>
      </c>
      <c r="H10">
        <v>1</v>
      </c>
    </row>
    <row r="11" spans="1:11" x14ac:dyDescent="0.35">
      <c r="A11" s="1">
        <v>1</v>
      </c>
      <c r="B11" s="22">
        <v>0</v>
      </c>
      <c r="C11" s="22">
        <v>1</v>
      </c>
      <c r="D11" s="22">
        <v>1</v>
      </c>
      <c r="E11" t="s">
        <v>125</v>
      </c>
      <c r="F11" t="s">
        <v>122</v>
      </c>
      <c r="G11" t="s">
        <v>118</v>
      </c>
      <c r="H11">
        <v>39</v>
      </c>
    </row>
    <row r="12" spans="1:11" x14ac:dyDescent="0.35">
      <c r="A12" s="1">
        <v>1</v>
      </c>
      <c r="B12" s="22">
        <v>0</v>
      </c>
      <c r="C12" s="22">
        <v>1</v>
      </c>
      <c r="D12" s="22">
        <v>1</v>
      </c>
      <c r="E12" t="s">
        <v>125</v>
      </c>
      <c r="F12" t="s">
        <v>130</v>
      </c>
      <c r="G12" t="s">
        <v>118</v>
      </c>
      <c r="H12">
        <v>267</v>
      </c>
    </row>
    <row r="13" spans="1:11" x14ac:dyDescent="0.35">
      <c r="A13" s="1">
        <v>1</v>
      </c>
      <c r="B13" s="22">
        <v>0</v>
      </c>
      <c r="C13" s="22">
        <v>1</v>
      </c>
      <c r="D13" s="22">
        <v>1</v>
      </c>
      <c r="E13" t="s">
        <v>131</v>
      </c>
      <c r="F13" t="s">
        <v>132</v>
      </c>
      <c r="G13" t="s">
        <v>118</v>
      </c>
      <c r="H13">
        <v>134</v>
      </c>
    </row>
    <row r="14" spans="1:11" x14ac:dyDescent="0.35">
      <c r="A14" s="1">
        <v>1</v>
      </c>
      <c r="B14" s="22">
        <v>0</v>
      </c>
      <c r="C14" s="22">
        <v>1</v>
      </c>
      <c r="D14" s="22">
        <v>1</v>
      </c>
      <c r="E14" t="s">
        <v>131</v>
      </c>
      <c r="F14" t="s">
        <v>133</v>
      </c>
      <c r="G14" t="s">
        <v>118</v>
      </c>
      <c r="H14">
        <v>236</v>
      </c>
    </row>
    <row r="15" spans="1:11" x14ac:dyDescent="0.35">
      <c r="A15" s="1">
        <v>1</v>
      </c>
      <c r="B15" s="22">
        <v>0</v>
      </c>
      <c r="C15" s="22">
        <v>1</v>
      </c>
      <c r="D15" s="22">
        <v>1</v>
      </c>
      <c r="E15" t="s">
        <v>134</v>
      </c>
      <c r="F15" t="s">
        <v>135</v>
      </c>
      <c r="G15" t="s">
        <v>118</v>
      </c>
      <c r="H15">
        <v>85</v>
      </c>
    </row>
    <row r="16" spans="1:11" x14ac:dyDescent="0.35">
      <c r="A16" s="1">
        <v>1</v>
      </c>
      <c r="B16" s="22">
        <v>0</v>
      </c>
      <c r="C16" s="22">
        <v>1</v>
      </c>
      <c r="D16" s="22">
        <v>1</v>
      </c>
      <c r="E16" t="s">
        <v>134</v>
      </c>
      <c r="F16" t="s">
        <v>136</v>
      </c>
      <c r="G16" t="s">
        <v>118</v>
      </c>
      <c r="H16">
        <v>285</v>
      </c>
    </row>
    <row r="17" spans="1:11" x14ac:dyDescent="0.35">
      <c r="A17" s="1">
        <v>1</v>
      </c>
      <c r="B17" s="22">
        <v>0</v>
      </c>
      <c r="C17" s="22">
        <v>1</v>
      </c>
      <c r="D17" s="22">
        <v>1</v>
      </c>
      <c r="E17" t="s">
        <v>137</v>
      </c>
      <c r="F17" t="s">
        <v>122</v>
      </c>
      <c r="G17" t="s">
        <v>118</v>
      </c>
      <c r="H17" s="30">
        <v>370</v>
      </c>
    </row>
    <row r="18" spans="1:11" x14ac:dyDescent="0.35">
      <c r="A18" s="1">
        <v>1</v>
      </c>
      <c r="B18" s="22" t="s">
        <v>138</v>
      </c>
      <c r="C18" s="22" t="s">
        <v>139</v>
      </c>
      <c r="D18" s="22" t="s">
        <v>140</v>
      </c>
      <c r="E18" t="s">
        <v>141</v>
      </c>
      <c r="F18" t="s">
        <v>142</v>
      </c>
      <c r="G18" t="s">
        <v>143</v>
      </c>
    </row>
    <row r="19" spans="1:11" x14ac:dyDescent="0.35">
      <c r="A19" s="1">
        <v>1</v>
      </c>
      <c r="B19" s="22" t="s">
        <v>138</v>
      </c>
      <c r="C19" s="22" t="s">
        <v>139</v>
      </c>
      <c r="D19" s="22" t="s">
        <v>140</v>
      </c>
      <c r="E19" t="s">
        <v>144</v>
      </c>
      <c r="F19" t="s">
        <v>145</v>
      </c>
      <c r="G19" t="s">
        <v>143</v>
      </c>
    </row>
    <row r="20" spans="1:11" x14ac:dyDescent="0.35">
      <c r="A20" s="1">
        <v>1</v>
      </c>
      <c r="B20" s="22" t="s">
        <v>138</v>
      </c>
      <c r="C20" s="22" t="s">
        <v>139</v>
      </c>
      <c r="D20" s="22" t="s">
        <v>140</v>
      </c>
      <c r="E20" t="s">
        <v>146</v>
      </c>
      <c r="F20" s="31" t="s">
        <v>147</v>
      </c>
      <c r="G20" t="s">
        <v>143</v>
      </c>
    </row>
    <row r="21" spans="1:11" x14ac:dyDescent="0.35">
      <c r="A21" s="1">
        <v>1</v>
      </c>
      <c r="B21" s="22" t="s">
        <v>138</v>
      </c>
      <c r="C21" s="22" t="s">
        <v>148</v>
      </c>
      <c r="D21" s="22" t="s">
        <v>140</v>
      </c>
      <c r="E21" t="s">
        <v>141</v>
      </c>
      <c r="F21" t="s">
        <v>149</v>
      </c>
      <c r="G21" t="s">
        <v>143</v>
      </c>
    </row>
    <row r="22" spans="1:11" x14ac:dyDescent="0.35">
      <c r="A22" s="1">
        <v>1</v>
      </c>
      <c r="B22" s="22" t="s">
        <v>138</v>
      </c>
      <c r="C22" s="22" t="s">
        <v>148</v>
      </c>
      <c r="D22" s="22" t="s">
        <v>140</v>
      </c>
      <c r="E22" t="s">
        <v>144</v>
      </c>
      <c r="F22" t="s">
        <v>150</v>
      </c>
      <c r="G22" t="s">
        <v>143</v>
      </c>
    </row>
    <row r="23" spans="1:11" x14ac:dyDescent="0.35">
      <c r="A23" s="1">
        <v>1</v>
      </c>
      <c r="B23" s="22" t="s">
        <v>138</v>
      </c>
      <c r="C23" s="22" t="s">
        <v>148</v>
      </c>
      <c r="D23" s="22" t="s">
        <v>140</v>
      </c>
      <c r="E23" t="s">
        <v>146</v>
      </c>
      <c r="F23" s="31" t="s">
        <v>151</v>
      </c>
      <c r="G23" t="s">
        <v>143</v>
      </c>
    </row>
    <row r="24" spans="1:11" x14ac:dyDescent="0.35">
      <c r="A24" s="1">
        <v>1</v>
      </c>
      <c r="B24" s="22">
        <v>0</v>
      </c>
      <c r="C24" s="22">
        <v>1</v>
      </c>
      <c r="D24" s="22" t="s">
        <v>140</v>
      </c>
      <c r="E24" t="s">
        <v>152</v>
      </c>
      <c r="F24" s="6">
        <v>3</v>
      </c>
      <c r="G24" t="s">
        <v>143</v>
      </c>
      <c r="H24" s="27"/>
      <c r="K24" s="29"/>
    </row>
    <row r="25" spans="1:11" x14ac:dyDescent="0.35">
      <c r="A25" s="1">
        <v>1</v>
      </c>
      <c r="B25" s="22">
        <v>0</v>
      </c>
      <c r="C25" s="22">
        <v>1</v>
      </c>
      <c r="D25" s="22" t="s">
        <v>140</v>
      </c>
      <c r="E25" t="s">
        <v>153</v>
      </c>
      <c r="F25" s="6">
        <v>21</v>
      </c>
      <c r="G25" t="s">
        <v>143</v>
      </c>
      <c r="H25" s="27"/>
    </row>
    <row r="26" spans="1:11" x14ac:dyDescent="0.35">
      <c r="A26" s="1">
        <v>1</v>
      </c>
      <c r="B26" s="22">
        <v>0</v>
      </c>
      <c r="C26" s="22">
        <v>1</v>
      </c>
      <c r="D26" s="22" t="s">
        <v>140</v>
      </c>
      <c r="E26" t="s">
        <v>154</v>
      </c>
      <c r="F26" s="6">
        <v>9</v>
      </c>
      <c r="G26" t="s">
        <v>143</v>
      </c>
      <c r="H26" s="27"/>
    </row>
    <row r="27" spans="1:11" x14ac:dyDescent="0.35">
      <c r="A27" s="1">
        <v>1</v>
      </c>
      <c r="B27" s="22">
        <v>0</v>
      </c>
      <c r="C27" s="22">
        <v>1</v>
      </c>
      <c r="D27" s="22" t="s">
        <v>140</v>
      </c>
      <c r="E27" t="s">
        <v>155</v>
      </c>
      <c r="F27" t="s">
        <v>156</v>
      </c>
      <c r="G27" t="s">
        <v>143</v>
      </c>
    </row>
    <row r="28" spans="1:11" x14ac:dyDescent="0.35">
      <c r="A28" s="1">
        <v>1</v>
      </c>
      <c r="B28" s="22">
        <v>0</v>
      </c>
      <c r="C28" s="22">
        <v>1</v>
      </c>
      <c r="D28" s="22" t="s">
        <v>140</v>
      </c>
      <c r="E28" t="s">
        <v>27</v>
      </c>
      <c r="F28" s="31" t="s">
        <v>157</v>
      </c>
      <c r="G28" t="s">
        <v>143</v>
      </c>
    </row>
    <row r="29" spans="1:11" x14ac:dyDescent="0.35">
      <c r="A29" s="1">
        <v>1</v>
      </c>
      <c r="B29" s="22">
        <v>0</v>
      </c>
      <c r="C29" s="22">
        <v>1</v>
      </c>
      <c r="D29" s="3">
        <v>0</v>
      </c>
      <c r="E29" t="s">
        <v>158</v>
      </c>
      <c r="F29" t="s">
        <v>159</v>
      </c>
      <c r="G29" t="s">
        <v>143</v>
      </c>
    </row>
  </sheetData>
  <autoFilter ref="A1:H14" xr:uid="{8615B3A7-0AB6-4DE7-8F17-61BC7FDB8889}"/>
  <phoneticPr fontId="12" type="noConversion"/>
  <hyperlinks>
    <hyperlink ref="F28" r:id="rId1" xr:uid="{6A6F0E70-9F40-4760-9ED8-8E56482B681F}"/>
  </hyperlinks>
  <pageMargins left="0.7" right="0.7" top="0.75" bottom="0.75" header="0.3" footer="0.3"/>
  <pageSetup orientation="portrait" horizontalDpi="90" verticalDpi="9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7E599-A674-4135-8D9E-A49AA2D7F8AD}">
  <dimension ref="A1:H28"/>
  <sheetViews>
    <sheetView topLeftCell="B1" workbookViewId="0">
      <pane ySplit="1" topLeftCell="A21" activePane="bottomLeft" state="frozen"/>
      <selection pane="bottomLeft" activeCell="F24" sqref="F24"/>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8" s="16" customFormat="1" ht="29" x14ac:dyDescent="0.35">
      <c r="A1" s="14" t="s">
        <v>37</v>
      </c>
      <c r="B1" s="23" t="s">
        <v>109</v>
      </c>
      <c r="C1" s="23" t="s">
        <v>110</v>
      </c>
      <c r="D1" s="23" t="s">
        <v>111</v>
      </c>
      <c r="E1" s="12" t="s">
        <v>112</v>
      </c>
      <c r="F1" s="12" t="s">
        <v>113</v>
      </c>
      <c r="G1" s="12" t="s">
        <v>114</v>
      </c>
      <c r="H1" s="12" t="s">
        <v>115</v>
      </c>
    </row>
    <row r="2" spans="1:8" x14ac:dyDescent="0.35">
      <c r="A2" s="1">
        <v>2</v>
      </c>
      <c r="B2" s="22">
        <v>0</v>
      </c>
      <c r="C2" s="22">
        <v>1</v>
      </c>
      <c r="D2" s="22">
        <v>1</v>
      </c>
      <c r="E2" t="s">
        <v>123</v>
      </c>
      <c r="F2" s="6" t="s">
        <v>124</v>
      </c>
      <c r="G2" t="s">
        <v>118</v>
      </c>
      <c r="H2">
        <v>236</v>
      </c>
    </row>
    <row r="3" spans="1:8" x14ac:dyDescent="0.35">
      <c r="A3" s="1">
        <v>2</v>
      </c>
      <c r="B3" s="22">
        <v>0</v>
      </c>
      <c r="C3" s="22">
        <v>1</v>
      </c>
      <c r="D3" s="22">
        <v>1</v>
      </c>
      <c r="E3" t="s">
        <v>131</v>
      </c>
      <c r="F3" t="s">
        <v>132</v>
      </c>
      <c r="G3" t="s">
        <v>118</v>
      </c>
      <c r="H3">
        <v>84</v>
      </c>
    </row>
    <row r="4" spans="1:8" x14ac:dyDescent="0.35">
      <c r="A4" s="1">
        <v>2</v>
      </c>
      <c r="B4" s="22">
        <v>0</v>
      </c>
      <c r="C4" s="22">
        <v>1</v>
      </c>
      <c r="D4" s="22">
        <v>1</v>
      </c>
      <c r="E4" t="s">
        <v>131</v>
      </c>
      <c r="F4" t="s">
        <v>133</v>
      </c>
      <c r="G4" t="s">
        <v>118</v>
      </c>
      <c r="H4">
        <v>152</v>
      </c>
    </row>
    <row r="5" spans="1:8" x14ac:dyDescent="0.35">
      <c r="A5" s="1">
        <v>3</v>
      </c>
      <c r="B5" s="22">
        <v>0</v>
      </c>
      <c r="C5" s="22">
        <v>1</v>
      </c>
      <c r="D5" s="22">
        <v>1</v>
      </c>
      <c r="E5" t="s">
        <v>125</v>
      </c>
      <c r="F5" t="s">
        <v>127</v>
      </c>
      <c r="G5" t="s">
        <v>118</v>
      </c>
      <c r="H5">
        <v>22</v>
      </c>
    </row>
    <row r="6" spans="1:8" x14ac:dyDescent="0.35">
      <c r="A6" s="1">
        <v>3</v>
      </c>
      <c r="B6" s="22">
        <v>0</v>
      </c>
      <c r="C6" s="22">
        <v>1</v>
      </c>
      <c r="D6" s="22">
        <v>1</v>
      </c>
      <c r="E6" t="s">
        <v>125</v>
      </c>
      <c r="F6" t="s">
        <v>128</v>
      </c>
      <c r="G6" t="s">
        <v>118</v>
      </c>
      <c r="H6">
        <v>23</v>
      </c>
    </row>
    <row r="7" spans="1:8" x14ac:dyDescent="0.35">
      <c r="A7" s="1">
        <v>3</v>
      </c>
      <c r="B7" s="22">
        <v>0</v>
      </c>
      <c r="C7" s="22">
        <v>1</v>
      </c>
      <c r="D7" s="22">
        <v>1</v>
      </c>
      <c r="E7" t="s">
        <v>125</v>
      </c>
      <c r="F7" t="s">
        <v>210</v>
      </c>
      <c r="G7" t="s">
        <v>118</v>
      </c>
      <c r="H7">
        <v>1</v>
      </c>
    </row>
    <row r="8" spans="1:8" x14ac:dyDescent="0.35">
      <c r="A8" s="1">
        <v>3</v>
      </c>
      <c r="B8" s="22">
        <v>0</v>
      </c>
      <c r="C8" s="22">
        <v>1</v>
      </c>
      <c r="D8" s="22">
        <v>1</v>
      </c>
      <c r="E8" t="s">
        <v>125</v>
      </c>
      <c r="F8" t="s">
        <v>122</v>
      </c>
      <c r="G8" t="s">
        <v>118</v>
      </c>
      <c r="H8">
        <v>36</v>
      </c>
    </row>
    <row r="9" spans="1:8" x14ac:dyDescent="0.35">
      <c r="A9" s="1">
        <v>3</v>
      </c>
      <c r="B9" s="22">
        <v>0</v>
      </c>
      <c r="C9" s="22">
        <v>1</v>
      </c>
      <c r="D9" s="22">
        <v>1</v>
      </c>
      <c r="E9" t="s">
        <v>125</v>
      </c>
      <c r="F9" t="s">
        <v>130</v>
      </c>
      <c r="G9" t="s">
        <v>118</v>
      </c>
      <c r="H9">
        <v>154</v>
      </c>
    </row>
    <row r="10" spans="1:8" x14ac:dyDescent="0.35">
      <c r="A10" s="1">
        <v>3</v>
      </c>
      <c r="B10" s="22">
        <v>0</v>
      </c>
      <c r="C10" s="22">
        <v>1</v>
      </c>
      <c r="D10" s="22">
        <v>1</v>
      </c>
      <c r="E10" t="s">
        <v>119</v>
      </c>
      <c r="F10" t="s">
        <v>120</v>
      </c>
      <c r="G10" t="s">
        <v>118</v>
      </c>
      <c r="H10">
        <v>67</v>
      </c>
    </row>
    <row r="11" spans="1:8" x14ac:dyDescent="0.35">
      <c r="A11" s="1">
        <v>3</v>
      </c>
      <c r="B11" s="22">
        <v>0</v>
      </c>
      <c r="C11" s="22">
        <v>1</v>
      </c>
      <c r="D11" s="22">
        <v>1</v>
      </c>
      <c r="E11" t="s">
        <v>119</v>
      </c>
      <c r="F11" t="s">
        <v>121</v>
      </c>
      <c r="G11" t="s">
        <v>118</v>
      </c>
      <c r="H11">
        <v>160</v>
      </c>
    </row>
    <row r="12" spans="1:8" x14ac:dyDescent="0.35">
      <c r="A12" s="1">
        <v>3</v>
      </c>
      <c r="B12" s="22">
        <v>0</v>
      </c>
      <c r="C12" s="22">
        <v>1</v>
      </c>
      <c r="D12" s="22">
        <v>1</v>
      </c>
      <c r="E12" t="s">
        <v>119</v>
      </c>
      <c r="F12" t="s">
        <v>176</v>
      </c>
      <c r="G12" t="s">
        <v>118</v>
      </c>
      <c r="H12">
        <v>9</v>
      </c>
    </row>
    <row r="13" spans="1:8" x14ac:dyDescent="0.35">
      <c r="A13" s="1">
        <v>2</v>
      </c>
      <c r="B13" s="22">
        <v>0</v>
      </c>
      <c r="C13" s="22">
        <v>1</v>
      </c>
      <c r="D13" s="22">
        <v>1</v>
      </c>
      <c r="E13" t="s">
        <v>134</v>
      </c>
      <c r="F13" t="s">
        <v>160</v>
      </c>
      <c r="G13" t="s">
        <v>118</v>
      </c>
      <c r="H13">
        <v>236</v>
      </c>
    </row>
    <row r="14" spans="1:8" x14ac:dyDescent="0.35">
      <c r="A14" s="1">
        <v>2</v>
      </c>
      <c r="B14" s="22" t="s">
        <v>138</v>
      </c>
      <c r="C14" s="22" t="s">
        <v>139</v>
      </c>
      <c r="D14" s="22" t="s">
        <v>140</v>
      </c>
      <c r="E14" t="s">
        <v>141</v>
      </c>
      <c r="F14" t="s">
        <v>142</v>
      </c>
      <c r="G14" t="s">
        <v>143</v>
      </c>
    </row>
    <row r="15" spans="1:8" x14ac:dyDescent="0.35">
      <c r="A15" s="1">
        <v>2</v>
      </c>
      <c r="B15" s="22" t="s">
        <v>138</v>
      </c>
      <c r="C15" s="22" t="s">
        <v>139</v>
      </c>
      <c r="D15" s="22" t="s">
        <v>140</v>
      </c>
      <c r="E15" t="s">
        <v>144</v>
      </c>
      <c r="F15" t="s">
        <v>145</v>
      </c>
      <c r="G15" t="s">
        <v>143</v>
      </c>
    </row>
    <row r="16" spans="1:8" x14ac:dyDescent="0.35">
      <c r="A16" s="1">
        <v>2</v>
      </c>
      <c r="B16" s="22" t="s">
        <v>138</v>
      </c>
      <c r="C16" s="22" t="s">
        <v>148</v>
      </c>
      <c r="D16" s="22" t="s">
        <v>140</v>
      </c>
      <c r="E16" t="s">
        <v>141</v>
      </c>
      <c r="F16" t="s">
        <v>149</v>
      </c>
      <c r="G16" t="s">
        <v>143</v>
      </c>
    </row>
    <row r="17" spans="1:8" x14ac:dyDescent="0.35">
      <c r="A17" s="1">
        <v>2</v>
      </c>
      <c r="B17" s="22" t="s">
        <v>138</v>
      </c>
      <c r="C17" s="22" t="s">
        <v>148</v>
      </c>
      <c r="D17" s="22" t="s">
        <v>140</v>
      </c>
      <c r="E17" t="s">
        <v>144</v>
      </c>
      <c r="F17" t="s">
        <v>150</v>
      </c>
      <c r="G17" t="s">
        <v>143</v>
      </c>
    </row>
    <row r="18" spans="1:8" x14ac:dyDescent="0.35">
      <c r="A18" s="1">
        <v>2</v>
      </c>
      <c r="B18" s="22" t="s">
        <v>138</v>
      </c>
      <c r="C18" s="22" t="s">
        <v>161</v>
      </c>
      <c r="D18" s="22" t="s">
        <v>140</v>
      </c>
      <c r="E18" t="s">
        <v>141</v>
      </c>
      <c r="F18" t="s">
        <v>162</v>
      </c>
      <c r="G18" t="s">
        <v>143</v>
      </c>
    </row>
    <row r="19" spans="1:8" x14ac:dyDescent="0.35">
      <c r="A19" s="1">
        <v>2</v>
      </c>
      <c r="B19" s="22" t="s">
        <v>138</v>
      </c>
      <c r="C19" s="22" t="s">
        <v>161</v>
      </c>
      <c r="D19" s="22" t="s">
        <v>140</v>
      </c>
      <c r="E19" t="s">
        <v>144</v>
      </c>
      <c r="F19" t="s">
        <v>163</v>
      </c>
      <c r="G19" t="s">
        <v>143</v>
      </c>
    </row>
    <row r="20" spans="1:8" x14ac:dyDescent="0.35">
      <c r="A20" s="1">
        <v>2</v>
      </c>
      <c r="B20" s="22" t="s">
        <v>138</v>
      </c>
      <c r="C20" s="22" t="s">
        <v>164</v>
      </c>
      <c r="D20" s="22" t="s">
        <v>140</v>
      </c>
      <c r="E20" t="s">
        <v>141</v>
      </c>
      <c r="F20" t="s">
        <v>165</v>
      </c>
      <c r="G20" t="s">
        <v>143</v>
      </c>
    </row>
    <row r="21" spans="1:8" x14ac:dyDescent="0.35">
      <c r="A21" s="1">
        <v>2</v>
      </c>
      <c r="B21" s="22" t="s">
        <v>138</v>
      </c>
      <c r="C21" s="22" t="s">
        <v>164</v>
      </c>
      <c r="D21" s="22" t="s">
        <v>140</v>
      </c>
      <c r="E21" t="s">
        <v>144</v>
      </c>
      <c r="F21" t="s">
        <v>166</v>
      </c>
      <c r="G21" t="s">
        <v>143</v>
      </c>
    </row>
    <row r="22" spans="1:8" x14ac:dyDescent="0.35">
      <c r="A22" s="1">
        <v>2</v>
      </c>
      <c r="B22" s="22" t="s">
        <v>138</v>
      </c>
      <c r="C22" s="22" t="s">
        <v>167</v>
      </c>
      <c r="D22" s="22" t="s">
        <v>140</v>
      </c>
      <c r="E22" t="s">
        <v>141</v>
      </c>
      <c r="F22" t="s">
        <v>168</v>
      </c>
      <c r="G22" t="s">
        <v>143</v>
      </c>
    </row>
    <row r="23" spans="1:8" x14ac:dyDescent="0.35">
      <c r="A23" s="1">
        <v>2</v>
      </c>
      <c r="B23" s="22" t="s">
        <v>138</v>
      </c>
      <c r="C23" s="22" t="s">
        <v>167</v>
      </c>
      <c r="D23" s="22" t="s">
        <v>140</v>
      </c>
      <c r="E23" t="s">
        <v>144</v>
      </c>
      <c r="F23" t="s">
        <v>169</v>
      </c>
      <c r="G23" t="s">
        <v>143</v>
      </c>
    </row>
    <row r="24" spans="1:8" x14ac:dyDescent="0.35">
      <c r="A24" s="1">
        <v>2</v>
      </c>
      <c r="B24" s="22">
        <v>0</v>
      </c>
      <c r="C24" s="22">
        <v>1</v>
      </c>
      <c r="D24" s="22" t="s">
        <v>138</v>
      </c>
      <c r="E24" t="s">
        <v>116</v>
      </c>
      <c r="F24" t="s">
        <v>117</v>
      </c>
      <c r="G24" t="s">
        <v>118</v>
      </c>
      <c r="H24" s="27">
        <v>236</v>
      </c>
    </row>
    <row r="25" spans="1:8" x14ac:dyDescent="0.35">
      <c r="A25" s="1">
        <v>2</v>
      </c>
      <c r="B25" s="22">
        <v>0</v>
      </c>
      <c r="C25" s="22">
        <v>1</v>
      </c>
      <c r="D25" s="22" t="s">
        <v>140</v>
      </c>
      <c r="E25" t="s">
        <v>154</v>
      </c>
      <c r="F25" s="6">
        <v>1.84</v>
      </c>
      <c r="G25" t="s">
        <v>143</v>
      </c>
      <c r="H25" s="27"/>
    </row>
    <row r="26" spans="1:8" x14ac:dyDescent="0.35">
      <c r="A26" s="1">
        <v>2</v>
      </c>
      <c r="B26" s="22">
        <v>0</v>
      </c>
      <c r="C26" s="22">
        <v>1</v>
      </c>
      <c r="D26" s="22" t="s">
        <v>140</v>
      </c>
      <c r="E26" t="s">
        <v>155</v>
      </c>
      <c r="F26" t="s">
        <v>226</v>
      </c>
      <c r="G26" s="22" t="s">
        <v>143</v>
      </c>
    </row>
    <row r="27" spans="1:8" x14ac:dyDescent="0.35">
      <c r="A27" s="1">
        <v>2</v>
      </c>
      <c r="B27" s="22">
        <v>0</v>
      </c>
      <c r="C27" s="22">
        <v>1</v>
      </c>
      <c r="D27" s="22" t="s">
        <v>140</v>
      </c>
      <c r="E27" t="s">
        <v>27</v>
      </c>
      <c r="F27" s="31" t="s">
        <v>173</v>
      </c>
      <c r="G27" t="s">
        <v>143</v>
      </c>
    </row>
    <row r="28" spans="1:8" x14ac:dyDescent="0.35">
      <c r="A28" s="1">
        <v>2</v>
      </c>
      <c r="B28" s="22">
        <v>0</v>
      </c>
      <c r="C28" s="22">
        <v>1</v>
      </c>
      <c r="D28" s="3">
        <v>0</v>
      </c>
      <c r="E28" t="s">
        <v>158</v>
      </c>
      <c r="F28" t="s">
        <v>174</v>
      </c>
      <c r="G28" t="s">
        <v>143</v>
      </c>
    </row>
  </sheetData>
  <autoFilter ref="A1:H4" xr:uid="{8615B3A7-0AB6-4DE7-8F17-61BC7FDB8889}"/>
  <phoneticPr fontId="12" type="noConversion"/>
  <hyperlinks>
    <hyperlink ref="F27" r:id="rId1" xr:uid="{64176A61-DC27-49B8-AE0B-461532C96601}"/>
  </hyperlinks>
  <pageMargins left="0.7" right="0.7" top="0.75" bottom="0.75" header="0.3" footer="0.3"/>
  <pageSetup orientation="portrait" horizontalDpi="90" verticalDpi="9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900A0-2253-4746-A97B-9EF309EB15A1}">
  <dimension ref="A1:K24"/>
  <sheetViews>
    <sheetView workbookViewId="0">
      <pane ySplit="1" topLeftCell="A5" activePane="bottomLeft" state="frozen"/>
      <selection pane="bottomLeft" activeCell="A7" sqref="A7:XFD14"/>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3</v>
      </c>
      <c r="B2" s="22">
        <v>0</v>
      </c>
      <c r="C2" s="22">
        <v>1</v>
      </c>
      <c r="D2" s="22">
        <v>1</v>
      </c>
      <c r="E2" t="s">
        <v>116</v>
      </c>
      <c r="F2" s="6" t="s">
        <v>117</v>
      </c>
      <c r="G2" t="s">
        <v>118</v>
      </c>
      <c r="H2" s="27">
        <v>249</v>
      </c>
      <c r="K2" s="29"/>
    </row>
    <row r="3" spans="1:11" x14ac:dyDescent="0.35">
      <c r="A3" s="1">
        <v>3</v>
      </c>
      <c r="B3" s="22">
        <v>0</v>
      </c>
      <c r="C3" s="22">
        <v>1</v>
      </c>
      <c r="D3" s="22">
        <v>1</v>
      </c>
      <c r="E3" t="s">
        <v>123</v>
      </c>
      <c r="F3" s="6" t="s">
        <v>124</v>
      </c>
      <c r="G3" t="s">
        <v>118</v>
      </c>
      <c r="H3">
        <v>249</v>
      </c>
    </row>
    <row r="4" spans="1:11" x14ac:dyDescent="0.35">
      <c r="A4" s="1">
        <v>3</v>
      </c>
      <c r="B4" s="22">
        <v>0</v>
      </c>
      <c r="C4" s="22">
        <v>1</v>
      </c>
      <c r="D4" s="22">
        <v>1</v>
      </c>
      <c r="E4" t="s">
        <v>131</v>
      </c>
      <c r="F4" t="s">
        <v>132</v>
      </c>
      <c r="G4" t="s">
        <v>118</v>
      </c>
      <c r="H4">
        <v>147</v>
      </c>
    </row>
    <row r="5" spans="1:11" x14ac:dyDescent="0.35">
      <c r="A5" s="1">
        <v>3</v>
      </c>
      <c r="B5" s="22">
        <v>0</v>
      </c>
      <c r="C5" s="22">
        <v>1</v>
      </c>
      <c r="D5" s="22">
        <v>1</v>
      </c>
      <c r="E5" t="s">
        <v>131</v>
      </c>
      <c r="F5" t="s">
        <v>133</v>
      </c>
      <c r="G5" t="s">
        <v>118</v>
      </c>
      <c r="H5">
        <v>102</v>
      </c>
    </row>
    <row r="6" spans="1:11" x14ac:dyDescent="0.35">
      <c r="A6" s="1">
        <v>3</v>
      </c>
      <c r="B6" s="22">
        <v>0</v>
      </c>
      <c r="C6" s="22">
        <v>1</v>
      </c>
      <c r="D6" s="22">
        <v>1</v>
      </c>
      <c r="E6" t="s">
        <v>134</v>
      </c>
      <c r="F6" t="s">
        <v>175</v>
      </c>
      <c r="G6" t="s">
        <v>118</v>
      </c>
      <c r="H6">
        <v>249</v>
      </c>
    </row>
    <row r="7" spans="1:11" x14ac:dyDescent="0.35">
      <c r="A7" s="1">
        <v>3</v>
      </c>
      <c r="B7" s="22">
        <v>0</v>
      </c>
      <c r="C7" s="22">
        <v>1</v>
      </c>
      <c r="D7" s="22">
        <v>1</v>
      </c>
      <c r="E7" t="s">
        <v>125</v>
      </c>
      <c r="F7" t="s">
        <v>126</v>
      </c>
      <c r="G7" t="s">
        <v>118</v>
      </c>
      <c r="H7">
        <v>1</v>
      </c>
    </row>
    <row r="8" spans="1:11" x14ac:dyDescent="0.35">
      <c r="A8" s="1">
        <v>3</v>
      </c>
      <c r="B8" s="22">
        <v>0</v>
      </c>
      <c r="C8" s="22">
        <v>1</v>
      </c>
      <c r="D8" s="22">
        <v>1</v>
      </c>
      <c r="E8" t="s">
        <v>125</v>
      </c>
      <c r="F8" t="s">
        <v>127</v>
      </c>
      <c r="G8" t="s">
        <v>118</v>
      </c>
      <c r="H8">
        <v>4</v>
      </c>
    </row>
    <row r="9" spans="1:11" x14ac:dyDescent="0.35">
      <c r="A9" s="1">
        <v>3</v>
      </c>
      <c r="B9" s="22">
        <v>0</v>
      </c>
      <c r="C9" s="22">
        <v>1</v>
      </c>
      <c r="D9" s="22">
        <v>1</v>
      </c>
      <c r="E9" t="s">
        <v>125</v>
      </c>
      <c r="F9" t="s">
        <v>128</v>
      </c>
      <c r="G9" t="s">
        <v>118</v>
      </c>
      <c r="H9">
        <v>37</v>
      </c>
    </row>
    <row r="10" spans="1:11" x14ac:dyDescent="0.35">
      <c r="A10" s="1">
        <v>3</v>
      </c>
      <c r="B10" s="22">
        <v>0</v>
      </c>
      <c r="C10" s="22">
        <v>1</v>
      </c>
      <c r="D10" s="22">
        <v>1</v>
      </c>
      <c r="E10" t="s">
        <v>125</v>
      </c>
      <c r="F10" t="s">
        <v>122</v>
      </c>
      <c r="G10" t="s">
        <v>118</v>
      </c>
      <c r="H10">
        <v>29</v>
      </c>
    </row>
    <row r="11" spans="1:11" x14ac:dyDescent="0.35">
      <c r="A11" s="1">
        <v>3</v>
      </c>
      <c r="B11" s="22">
        <v>0</v>
      </c>
      <c r="C11" s="22">
        <v>1</v>
      </c>
      <c r="D11" s="22">
        <v>1</v>
      </c>
      <c r="E11" t="s">
        <v>125</v>
      </c>
      <c r="F11" t="s">
        <v>130</v>
      </c>
      <c r="G11" t="s">
        <v>118</v>
      </c>
      <c r="H11">
        <v>178</v>
      </c>
    </row>
    <row r="12" spans="1:11" x14ac:dyDescent="0.35">
      <c r="A12" s="1">
        <v>3</v>
      </c>
      <c r="B12" s="22">
        <v>0</v>
      </c>
      <c r="C12" s="22">
        <v>1</v>
      </c>
      <c r="D12" s="22">
        <v>1</v>
      </c>
      <c r="E12" t="s">
        <v>119</v>
      </c>
      <c r="F12" t="s">
        <v>120</v>
      </c>
      <c r="G12" t="s">
        <v>118</v>
      </c>
      <c r="H12">
        <v>30</v>
      </c>
    </row>
    <row r="13" spans="1:11" x14ac:dyDescent="0.35">
      <c r="A13" s="1">
        <v>3</v>
      </c>
      <c r="B13" s="22">
        <v>0</v>
      </c>
      <c r="C13" s="22">
        <v>1</v>
      </c>
      <c r="D13" s="22">
        <v>1</v>
      </c>
      <c r="E13" t="s">
        <v>119</v>
      </c>
      <c r="F13" t="s">
        <v>121</v>
      </c>
      <c r="G13" t="s">
        <v>118</v>
      </c>
      <c r="H13">
        <v>211</v>
      </c>
    </row>
    <row r="14" spans="1:11" x14ac:dyDescent="0.35">
      <c r="A14" s="1">
        <v>3</v>
      </c>
      <c r="B14" s="22">
        <v>0</v>
      </c>
      <c r="C14" s="22">
        <v>1</v>
      </c>
      <c r="D14" s="22">
        <v>1</v>
      </c>
      <c r="E14" t="s">
        <v>119</v>
      </c>
      <c r="F14" t="s">
        <v>176</v>
      </c>
      <c r="G14" t="s">
        <v>118</v>
      </c>
      <c r="H14">
        <v>8</v>
      </c>
    </row>
    <row r="15" spans="1:11" x14ac:dyDescent="0.35">
      <c r="A15" s="1">
        <v>3</v>
      </c>
      <c r="B15" s="22" t="s">
        <v>138</v>
      </c>
      <c r="C15" s="22" t="s">
        <v>139</v>
      </c>
      <c r="D15" s="22" t="s">
        <v>140</v>
      </c>
      <c r="E15" t="s">
        <v>141</v>
      </c>
      <c r="F15" t="s">
        <v>142</v>
      </c>
      <c r="G15" t="s">
        <v>143</v>
      </c>
    </row>
    <row r="16" spans="1:11" x14ac:dyDescent="0.35">
      <c r="A16" s="1">
        <v>3</v>
      </c>
      <c r="B16" s="22" t="s">
        <v>138</v>
      </c>
      <c r="C16" s="22" t="s">
        <v>139</v>
      </c>
      <c r="D16" s="22" t="s">
        <v>140</v>
      </c>
      <c r="E16" t="s">
        <v>144</v>
      </c>
      <c r="F16" t="s">
        <v>145</v>
      </c>
      <c r="G16" t="s">
        <v>143</v>
      </c>
    </row>
    <row r="17" spans="1:8" x14ac:dyDescent="0.35">
      <c r="A17" s="1">
        <v>3</v>
      </c>
      <c r="B17" s="22" t="s">
        <v>138</v>
      </c>
      <c r="C17" s="22" t="s">
        <v>139</v>
      </c>
      <c r="D17" s="22" t="s">
        <v>140</v>
      </c>
      <c r="E17" t="s">
        <v>146</v>
      </c>
      <c r="F17" s="31" t="s">
        <v>147</v>
      </c>
      <c r="G17" t="s">
        <v>143</v>
      </c>
    </row>
    <row r="18" spans="1:8" x14ac:dyDescent="0.35">
      <c r="A18" s="1">
        <v>3</v>
      </c>
      <c r="B18" s="22" t="s">
        <v>138</v>
      </c>
      <c r="C18" s="22" t="s">
        <v>148</v>
      </c>
      <c r="D18" s="22" t="s">
        <v>140</v>
      </c>
      <c r="E18" t="s">
        <v>141</v>
      </c>
      <c r="F18" t="s">
        <v>168</v>
      </c>
      <c r="G18" t="s">
        <v>143</v>
      </c>
    </row>
    <row r="19" spans="1:8" x14ac:dyDescent="0.35">
      <c r="A19" s="1">
        <v>3</v>
      </c>
      <c r="B19" s="22" t="s">
        <v>138</v>
      </c>
      <c r="C19" s="22" t="s">
        <v>148</v>
      </c>
      <c r="D19" s="22" t="s">
        <v>140</v>
      </c>
      <c r="E19" t="s">
        <v>144</v>
      </c>
      <c r="F19" t="s">
        <v>169</v>
      </c>
      <c r="G19" t="s">
        <v>143</v>
      </c>
    </row>
    <row r="20" spans="1:8" x14ac:dyDescent="0.35">
      <c r="A20" s="1">
        <v>3</v>
      </c>
      <c r="B20" s="22">
        <v>0</v>
      </c>
      <c r="C20" s="22">
        <v>1</v>
      </c>
      <c r="D20" s="22" t="s">
        <v>140</v>
      </c>
      <c r="E20" t="s">
        <v>177</v>
      </c>
      <c r="F20" s="6">
        <v>1.8</v>
      </c>
      <c r="G20" t="s">
        <v>143</v>
      </c>
      <c r="H20" s="27"/>
    </row>
    <row r="21" spans="1:8" x14ac:dyDescent="0.35">
      <c r="A21" s="1">
        <v>3</v>
      </c>
      <c r="B21" s="22">
        <v>0</v>
      </c>
      <c r="C21" s="22">
        <v>1</v>
      </c>
      <c r="D21" s="22" t="s">
        <v>140</v>
      </c>
      <c r="E21" t="s">
        <v>154</v>
      </c>
      <c r="F21" s="6">
        <v>2.6</v>
      </c>
      <c r="G21" t="s">
        <v>143</v>
      </c>
      <c r="H21" s="27"/>
    </row>
    <row r="22" spans="1:8" x14ac:dyDescent="0.35">
      <c r="A22" s="1">
        <v>3</v>
      </c>
      <c r="B22" s="22">
        <v>0</v>
      </c>
      <c r="C22" s="22">
        <v>1</v>
      </c>
      <c r="D22" s="22" t="s">
        <v>140</v>
      </c>
      <c r="E22" t="s">
        <v>155</v>
      </c>
      <c r="F22" t="s">
        <v>178</v>
      </c>
      <c r="G22" s="22" t="s">
        <v>143</v>
      </c>
    </row>
    <row r="23" spans="1:8" x14ac:dyDescent="0.35">
      <c r="A23" s="1">
        <v>3</v>
      </c>
      <c r="B23" s="22">
        <v>0</v>
      </c>
      <c r="C23" s="22">
        <v>1</v>
      </c>
      <c r="D23" s="22" t="s">
        <v>140</v>
      </c>
      <c r="E23" t="s">
        <v>27</v>
      </c>
      <c r="F23" s="31" t="s">
        <v>179</v>
      </c>
      <c r="G23" t="s">
        <v>143</v>
      </c>
    </row>
    <row r="24" spans="1:8" x14ac:dyDescent="0.35">
      <c r="A24" s="1">
        <v>3</v>
      </c>
      <c r="B24" s="22">
        <v>0</v>
      </c>
      <c r="C24" s="22">
        <v>1</v>
      </c>
      <c r="D24" s="22" t="s">
        <v>140</v>
      </c>
      <c r="E24" t="s">
        <v>158</v>
      </c>
      <c r="F24" t="s">
        <v>180</v>
      </c>
      <c r="G24" t="s">
        <v>143</v>
      </c>
    </row>
  </sheetData>
  <autoFilter ref="A1:H5" xr:uid="{8615B3A7-0AB6-4DE7-8F17-61BC7FDB8889}"/>
  <phoneticPr fontId="12" type="noConversion"/>
  <hyperlinks>
    <hyperlink ref="F23" r:id="rId1" xr:uid="{FF56506D-D236-46F7-871F-F62A07DF872B}"/>
  </hyperlinks>
  <pageMargins left="0.7" right="0.7" top="0.75" bottom="0.75" header="0.3" footer="0.3"/>
  <pageSetup orientation="portrait" horizontalDpi="90" verticalDpi="9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6EE6E-C556-4B7E-A057-07798DBC6002}">
  <dimension ref="A1:H38"/>
  <sheetViews>
    <sheetView workbookViewId="0">
      <pane ySplit="1" topLeftCell="A2" activePane="bottomLeft" state="frozen"/>
      <selection pane="bottomLeft" activeCell="K13" sqref="K13"/>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0.1796875" bestFit="1" customWidth="1"/>
    <col min="6" max="6" width="27" customWidth="1"/>
    <col min="7" max="8" width="10.1796875" bestFit="1" customWidth="1"/>
    <col min="9" max="9" width="9.453125" bestFit="1" customWidth="1"/>
  </cols>
  <sheetData>
    <row r="1" spans="1:8" s="16" customFormat="1" ht="29" x14ac:dyDescent="0.35">
      <c r="A1" s="14" t="s">
        <v>37</v>
      </c>
      <c r="B1" s="23" t="s">
        <v>109</v>
      </c>
      <c r="C1" s="23" t="s">
        <v>110</v>
      </c>
      <c r="D1" s="23" t="s">
        <v>111</v>
      </c>
      <c r="E1" s="12" t="s">
        <v>112</v>
      </c>
      <c r="F1" s="12" t="s">
        <v>113</v>
      </c>
      <c r="G1" s="12" t="s">
        <v>114</v>
      </c>
      <c r="H1" s="12" t="s">
        <v>115</v>
      </c>
    </row>
    <row r="2" spans="1:8" x14ac:dyDescent="0.35">
      <c r="A2" s="1">
        <v>4</v>
      </c>
      <c r="B2" s="3">
        <v>0</v>
      </c>
      <c r="C2" s="22">
        <v>1</v>
      </c>
      <c r="D2" s="22">
        <v>1</v>
      </c>
      <c r="E2" t="s">
        <v>116</v>
      </c>
      <c r="F2" t="s">
        <v>228</v>
      </c>
      <c r="G2" t="s">
        <v>118</v>
      </c>
      <c r="H2">
        <v>133</v>
      </c>
    </row>
    <row r="3" spans="1:8" x14ac:dyDescent="0.35">
      <c r="A3" s="1">
        <v>4</v>
      </c>
      <c r="B3" s="3">
        <v>0</v>
      </c>
      <c r="C3" s="22">
        <v>1</v>
      </c>
      <c r="D3" s="22">
        <v>1</v>
      </c>
      <c r="E3" t="s">
        <v>116</v>
      </c>
      <c r="F3" t="s">
        <v>229</v>
      </c>
      <c r="G3" t="s">
        <v>118</v>
      </c>
      <c r="H3">
        <v>120</v>
      </c>
    </row>
    <row r="4" spans="1:8" x14ac:dyDescent="0.35">
      <c r="A4" s="1">
        <v>4</v>
      </c>
      <c r="B4" s="3">
        <v>0</v>
      </c>
      <c r="C4" s="22">
        <v>1</v>
      </c>
      <c r="D4" s="22">
        <v>1</v>
      </c>
      <c r="E4" t="s">
        <v>116</v>
      </c>
      <c r="F4" t="s">
        <v>230</v>
      </c>
      <c r="G4" t="s">
        <v>118</v>
      </c>
      <c r="H4">
        <v>69</v>
      </c>
    </row>
    <row r="5" spans="1:8" x14ac:dyDescent="0.35">
      <c r="A5" s="1">
        <v>4</v>
      </c>
      <c r="B5" s="3">
        <v>0</v>
      </c>
      <c r="C5" s="22">
        <v>1</v>
      </c>
      <c r="D5" s="22">
        <v>1</v>
      </c>
      <c r="E5" t="s">
        <v>116</v>
      </c>
      <c r="F5" t="s">
        <v>231</v>
      </c>
      <c r="G5" t="s">
        <v>118</v>
      </c>
      <c r="H5">
        <v>37</v>
      </c>
    </row>
    <row r="6" spans="1:8" x14ac:dyDescent="0.35">
      <c r="A6" s="1">
        <v>4</v>
      </c>
      <c r="B6" s="22">
        <v>0</v>
      </c>
      <c r="C6" s="22">
        <v>1</v>
      </c>
      <c r="D6" s="22">
        <v>1</v>
      </c>
      <c r="E6" t="s">
        <v>123</v>
      </c>
      <c r="F6" s="6" t="s">
        <v>124</v>
      </c>
      <c r="G6" t="s">
        <v>118</v>
      </c>
      <c r="H6">
        <v>359</v>
      </c>
    </row>
    <row r="7" spans="1:8" x14ac:dyDescent="0.35">
      <c r="A7" s="1">
        <v>4</v>
      </c>
      <c r="B7" s="22">
        <v>0</v>
      </c>
      <c r="C7" s="22">
        <v>1</v>
      </c>
      <c r="D7" s="22">
        <v>1</v>
      </c>
      <c r="E7" t="s">
        <v>131</v>
      </c>
      <c r="F7" t="s">
        <v>132</v>
      </c>
      <c r="G7" t="s">
        <v>118</v>
      </c>
      <c r="H7">
        <v>179</v>
      </c>
    </row>
    <row r="8" spans="1:8" x14ac:dyDescent="0.35">
      <c r="A8" s="1">
        <v>4</v>
      </c>
      <c r="B8" s="22">
        <v>0</v>
      </c>
      <c r="C8" s="22">
        <v>1</v>
      </c>
      <c r="D8" s="22">
        <v>1</v>
      </c>
      <c r="E8" t="s">
        <v>131</v>
      </c>
      <c r="F8" t="s">
        <v>133</v>
      </c>
      <c r="G8" t="s">
        <v>118</v>
      </c>
      <c r="H8">
        <v>180</v>
      </c>
    </row>
    <row r="9" spans="1:8" x14ac:dyDescent="0.35">
      <c r="A9" s="1">
        <v>4</v>
      </c>
      <c r="B9" s="22">
        <v>0</v>
      </c>
      <c r="C9" s="22">
        <v>1</v>
      </c>
      <c r="D9" s="22">
        <v>1</v>
      </c>
      <c r="E9" t="s">
        <v>134</v>
      </c>
      <c r="F9" t="s">
        <v>122</v>
      </c>
      <c r="G9" t="s">
        <v>118</v>
      </c>
      <c r="H9">
        <v>359</v>
      </c>
    </row>
    <row r="10" spans="1:8" x14ac:dyDescent="0.35">
      <c r="A10" s="1">
        <v>4</v>
      </c>
      <c r="B10" s="22">
        <v>0</v>
      </c>
      <c r="C10" s="22">
        <v>1</v>
      </c>
      <c r="D10" s="22" t="s">
        <v>140</v>
      </c>
      <c r="E10" t="s">
        <v>141</v>
      </c>
      <c r="F10" t="s">
        <v>181</v>
      </c>
      <c r="G10" t="s">
        <v>143</v>
      </c>
    </row>
    <row r="11" spans="1:8" x14ac:dyDescent="0.35">
      <c r="A11" s="1">
        <v>4</v>
      </c>
      <c r="B11" s="22">
        <v>0</v>
      </c>
      <c r="C11" s="22">
        <v>1</v>
      </c>
      <c r="D11" s="22" t="s">
        <v>140</v>
      </c>
      <c r="E11" t="s">
        <v>144</v>
      </c>
      <c r="F11" t="s">
        <v>182</v>
      </c>
      <c r="G11" t="s">
        <v>143</v>
      </c>
    </row>
    <row r="12" spans="1:8" x14ac:dyDescent="0.35">
      <c r="A12" s="1">
        <v>4</v>
      </c>
      <c r="B12" s="22">
        <v>0</v>
      </c>
      <c r="C12" s="22">
        <v>1</v>
      </c>
      <c r="D12" s="22" t="s">
        <v>140</v>
      </c>
      <c r="E12" t="s">
        <v>155</v>
      </c>
      <c r="F12" t="s">
        <v>183</v>
      </c>
      <c r="G12" t="s">
        <v>143</v>
      </c>
    </row>
    <row r="13" spans="1:8" x14ac:dyDescent="0.35">
      <c r="A13" s="1">
        <v>4</v>
      </c>
      <c r="B13" s="22">
        <v>0</v>
      </c>
      <c r="C13" s="22">
        <v>1</v>
      </c>
      <c r="D13" s="22" t="s">
        <v>140</v>
      </c>
      <c r="E13" t="s">
        <v>27</v>
      </c>
      <c r="F13" s="31" t="s">
        <v>184</v>
      </c>
      <c r="G13" t="s">
        <v>143</v>
      </c>
    </row>
    <row r="14" spans="1:8" x14ac:dyDescent="0.35">
      <c r="A14" s="1">
        <v>4</v>
      </c>
      <c r="B14" s="22">
        <v>0</v>
      </c>
      <c r="C14" s="22">
        <v>1</v>
      </c>
      <c r="D14" s="22" t="s">
        <v>140</v>
      </c>
      <c r="E14" t="s">
        <v>27</v>
      </c>
      <c r="F14" s="31" t="s">
        <v>185</v>
      </c>
      <c r="G14" t="s">
        <v>143</v>
      </c>
    </row>
    <row r="15" spans="1:8" x14ac:dyDescent="0.35">
      <c r="A15" s="1">
        <v>4</v>
      </c>
      <c r="B15" s="22">
        <v>0</v>
      </c>
      <c r="C15" s="22">
        <v>1</v>
      </c>
      <c r="D15" s="3">
        <v>1</v>
      </c>
      <c r="E15" t="s">
        <v>137</v>
      </c>
      <c r="F15" t="s">
        <v>232</v>
      </c>
      <c r="G15" t="s">
        <v>118</v>
      </c>
      <c r="H15" t="s">
        <v>233</v>
      </c>
    </row>
    <row r="16" spans="1:8" x14ac:dyDescent="0.35">
      <c r="A16" s="1">
        <v>4</v>
      </c>
      <c r="B16" s="24">
        <v>0</v>
      </c>
      <c r="C16" s="22">
        <v>1</v>
      </c>
      <c r="D16" s="24">
        <v>1</v>
      </c>
      <c r="E16" t="s">
        <v>137</v>
      </c>
      <c r="F16" t="s">
        <v>234</v>
      </c>
      <c r="G16" t="s">
        <v>118</v>
      </c>
      <c r="H16" t="s">
        <v>233</v>
      </c>
    </row>
    <row r="17" spans="1:8" x14ac:dyDescent="0.35">
      <c r="A17" s="1">
        <v>4</v>
      </c>
      <c r="B17" s="24">
        <v>0</v>
      </c>
      <c r="C17" s="22">
        <v>1</v>
      </c>
      <c r="D17" s="24">
        <v>1</v>
      </c>
      <c r="E17" t="s">
        <v>137</v>
      </c>
      <c r="F17" t="s">
        <v>235</v>
      </c>
      <c r="G17" t="s">
        <v>118</v>
      </c>
      <c r="H17" t="s">
        <v>233</v>
      </c>
    </row>
    <row r="18" spans="1:8" x14ac:dyDescent="0.35">
      <c r="A18" s="1">
        <v>4</v>
      </c>
      <c r="B18" s="24">
        <v>0</v>
      </c>
      <c r="C18" s="22">
        <v>1</v>
      </c>
      <c r="D18" s="24">
        <v>1</v>
      </c>
      <c r="E18" t="s">
        <v>137</v>
      </c>
      <c r="F18" t="s">
        <v>236</v>
      </c>
      <c r="G18" t="s">
        <v>118</v>
      </c>
      <c r="H18" t="s">
        <v>233</v>
      </c>
    </row>
    <row r="19" spans="1:8" x14ac:dyDescent="0.35">
      <c r="A19" s="1">
        <v>4</v>
      </c>
      <c r="B19" s="24">
        <v>0</v>
      </c>
      <c r="C19" s="22">
        <v>1</v>
      </c>
      <c r="D19" s="24">
        <v>1</v>
      </c>
      <c r="E19" t="s">
        <v>137</v>
      </c>
      <c r="F19" t="s">
        <v>237</v>
      </c>
      <c r="G19" t="s">
        <v>118</v>
      </c>
      <c r="H19" t="s">
        <v>233</v>
      </c>
    </row>
    <row r="20" spans="1:8" x14ac:dyDescent="0.35">
      <c r="A20" s="1">
        <v>4</v>
      </c>
      <c r="B20" s="24">
        <v>0</v>
      </c>
      <c r="C20" s="22">
        <v>1</v>
      </c>
      <c r="D20" s="24">
        <v>1</v>
      </c>
      <c r="E20" t="s">
        <v>137</v>
      </c>
      <c r="F20" t="s">
        <v>238</v>
      </c>
      <c r="G20" t="s">
        <v>118</v>
      </c>
      <c r="H20" t="s">
        <v>233</v>
      </c>
    </row>
    <row r="21" spans="1:8" x14ac:dyDescent="0.35">
      <c r="A21" s="1">
        <v>4</v>
      </c>
      <c r="B21" s="24">
        <v>0</v>
      </c>
      <c r="C21" s="22">
        <v>1</v>
      </c>
      <c r="D21" s="24">
        <v>1</v>
      </c>
      <c r="E21" t="s">
        <v>137</v>
      </c>
      <c r="F21" t="s">
        <v>239</v>
      </c>
      <c r="G21" t="s">
        <v>118</v>
      </c>
      <c r="H21" t="s">
        <v>233</v>
      </c>
    </row>
    <row r="22" spans="1:8" x14ac:dyDescent="0.35">
      <c r="A22" s="1">
        <v>4</v>
      </c>
      <c r="B22" s="24">
        <v>0</v>
      </c>
      <c r="C22" s="22">
        <v>1</v>
      </c>
      <c r="D22" s="24">
        <v>1</v>
      </c>
      <c r="E22" t="s">
        <v>137</v>
      </c>
      <c r="F22" t="s">
        <v>240</v>
      </c>
      <c r="G22" t="s">
        <v>118</v>
      </c>
      <c r="H22" t="s">
        <v>233</v>
      </c>
    </row>
    <row r="23" spans="1:8" x14ac:dyDescent="0.35">
      <c r="A23" s="1">
        <v>4</v>
      </c>
      <c r="B23" s="24">
        <v>0</v>
      </c>
      <c r="C23" s="22">
        <v>1</v>
      </c>
      <c r="D23" s="24">
        <v>1</v>
      </c>
      <c r="E23" t="s">
        <v>137</v>
      </c>
      <c r="F23" t="s">
        <v>241</v>
      </c>
      <c r="G23" t="s">
        <v>118</v>
      </c>
      <c r="H23" t="s">
        <v>233</v>
      </c>
    </row>
    <row r="24" spans="1:8" x14ac:dyDescent="0.35">
      <c r="A24" s="1">
        <v>4</v>
      </c>
      <c r="B24" s="24">
        <v>0</v>
      </c>
      <c r="C24" s="22">
        <v>1</v>
      </c>
      <c r="D24" s="24">
        <v>1</v>
      </c>
      <c r="E24" t="s">
        <v>137</v>
      </c>
      <c r="F24" t="s">
        <v>242</v>
      </c>
      <c r="G24" t="s">
        <v>118</v>
      </c>
      <c r="H24" t="s">
        <v>233</v>
      </c>
    </row>
    <row r="25" spans="1:8" x14ac:dyDescent="0.35">
      <c r="A25" s="1">
        <v>4</v>
      </c>
      <c r="B25" s="24">
        <v>0</v>
      </c>
      <c r="C25" s="22">
        <v>1</v>
      </c>
      <c r="D25" s="24">
        <v>1</v>
      </c>
      <c r="E25" t="s">
        <v>137</v>
      </c>
      <c r="F25" t="s">
        <v>243</v>
      </c>
      <c r="G25" t="s">
        <v>118</v>
      </c>
      <c r="H25" t="s">
        <v>233</v>
      </c>
    </row>
    <row r="26" spans="1:8" x14ac:dyDescent="0.35">
      <c r="A26" s="1">
        <v>4</v>
      </c>
      <c r="B26" s="24">
        <v>0</v>
      </c>
      <c r="C26" s="22">
        <v>1</v>
      </c>
      <c r="D26" s="24">
        <v>1</v>
      </c>
      <c r="E26" t="s">
        <v>137</v>
      </c>
      <c r="F26" t="s">
        <v>244</v>
      </c>
      <c r="G26" t="s">
        <v>118</v>
      </c>
      <c r="H26" t="s">
        <v>233</v>
      </c>
    </row>
    <row r="27" spans="1:8" x14ac:dyDescent="0.35">
      <c r="A27" s="1">
        <v>4</v>
      </c>
      <c r="B27" s="24">
        <v>0</v>
      </c>
      <c r="C27" s="22">
        <v>1</v>
      </c>
      <c r="D27" s="24">
        <v>1</v>
      </c>
      <c r="E27" t="s">
        <v>137</v>
      </c>
      <c r="F27" t="s">
        <v>245</v>
      </c>
      <c r="G27" t="s">
        <v>118</v>
      </c>
      <c r="H27" t="s">
        <v>233</v>
      </c>
    </row>
    <row r="28" spans="1:8" x14ac:dyDescent="0.35">
      <c r="A28" s="1">
        <v>4</v>
      </c>
      <c r="B28" s="24">
        <v>0</v>
      </c>
      <c r="C28" s="22">
        <v>1</v>
      </c>
      <c r="D28" s="24">
        <v>1</v>
      </c>
      <c r="E28" t="s">
        <v>137</v>
      </c>
      <c r="F28" t="s">
        <v>246</v>
      </c>
      <c r="G28" t="s">
        <v>118</v>
      </c>
      <c r="H28" t="s">
        <v>233</v>
      </c>
    </row>
    <row r="29" spans="1:8" x14ac:dyDescent="0.35">
      <c r="A29" s="1">
        <v>4</v>
      </c>
      <c r="B29" s="24">
        <v>0</v>
      </c>
      <c r="C29" s="22">
        <v>1</v>
      </c>
      <c r="D29" s="24">
        <v>1</v>
      </c>
      <c r="E29" t="s">
        <v>137</v>
      </c>
      <c r="F29" t="s">
        <v>247</v>
      </c>
      <c r="G29" t="s">
        <v>118</v>
      </c>
      <c r="H29" t="s">
        <v>233</v>
      </c>
    </row>
    <row r="30" spans="1:8" x14ac:dyDescent="0.35">
      <c r="A30" s="1">
        <v>4</v>
      </c>
      <c r="B30" s="24">
        <v>0</v>
      </c>
      <c r="C30" s="22">
        <v>1</v>
      </c>
      <c r="D30" s="24">
        <v>1</v>
      </c>
      <c r="E30" t="s">
        <v>137</v>
      </c>
      <c r="F30" t="s">
        <v>248</v>
      </c>
      <c r="G30" t="s">
        <v>118</v>
      </c>
      <c r="H30" t="s">
        <v>233</v>
      </c>
    </row>
    <row r="31" spans="1:8" x14ac:dyDescent="0.35">
      <c r="A31" s="1">
        <v>4</v>
      </c>
      <c r="B31" s="24">
        <v>0</v>
      </c>
      <c r="C31" s="22">
        <v>1</v>
      </c>
      <c r="D31" s="24">
        <v>1</v>
      </c>
      <c r="E31" t="s">
        <v>137</v>
      </c>
      <c r="F31" t="s">
        <v>249</v>
      </c>
      <c r="G31" t="s">
        <v>118</v>
      </c>
      <c r="H31" t="s">
        <v>233</v>
      </c>
    </row>
    <row r="32" spans="1:8" x14ac:dyDescent="0.35">
      <c r="A32" s="1">
        <v>4</v>
      </c>
      <c r="B32" s="24">
        <v>0</v>
      </c>
      <c r="C32" s="22">
        <v>1</v>
      </c>
      <c r="D32" s="24">
        <v>1</v>
      </c>
      <c r="E32" t="s">
        <v>137</v>
      </c>
      <c r="F32" t="s">
        <v>250</v>
      </c>
      <c r="G32" t="s">
        <v>118</v>
      </c>
      <c r="H32" t="s">
        <v>233</v>
      </c>
    </row>
    <row r="33" spans="1:8" x14ac:dyDescent="0.35">
      <c r="A33" s="1">
        <v>4</v>
      </c>
      <c r="B33" s="24">
        <v>0</v>
      </c>
      <c r="C33" s="22">
        <v>1</v>
      </c>
      <c r="D33" s="24">
        <v>1</v>
      </c>
      <c r="E33" t="s">
        <v>137</v>
      </c>
      <c r="F33" t="s">
        <v>251</v>
      </c>
      <c r="G33" t="s">
        <v>118</v>
      </c>
      <c r="H33" t="s">
        <v>233</v>
      </c>
    </row>
    <row r="34" spans="1:8" x14ac:dyDescent="0.35">
      <c r="A34" s="1">
        <v>4</v>
      </c>
      <c r="B34" s="24">
        <v>0</v>
      </c>
      <c r="C34" s="22">
        <v>1</v>
      </c>
      <c r="D34" s="24">
        <v>1</v>
      </c>
      <c r="E34" t="s">
        <v>137</v>
      </c>
      <c r="F34" t="s">
        <v>252</v>
      </c>
      <c r="G34" t="s">
        <v>118</v>
      </c>
      <c r="H34" t="s">
        <v>233</v>
      </c>
    </row>
    <row r="35" spans="1:8" x14ac:dyDescent="0.35">
      <c r="A35" s="1">
        <v>4</v>
      </c>
      <c r="B35" s="24">
        <v>0</v>
      </c>
      <c r="C35" s="22">
        <v>1</v>
      </c>
      <c r="D35" s="24">
        <v>1</v>
      </c>
      <c r="E35" t="s">
        <v>137</v>
      </c>
      <c r="F35" t="s">
        <v>253</v>
      </c>
      <c r="G35" t="s">
        <v>118</v>
      </c>
      <c r="H35" t="s">
        <v>233</v>
      </c>
    </row>
    <row r="36" spans="1:8" x14ac:dyDescent="0.35">
      <c r="A36" s="1">
        <v>4</v>
      </c>
      <c r="B36" s="24">
        <v>0</v>
      </c>
      <c r="C36" s="22">
        <v>1</v>
      </c>
      <c r="D36" s="24">
        <v>1</v>
      </c>
      <c r="E36" t="s">
        <v>137</v>
      </c>
      <c r="F36" t="s">
        <v>254</v>
      </c>
      <c r="G36" t="s">
        <v>118</v>
      </c>
      <c r="H36" t="s">
        <v>233</v>
      </c>
    </row>
    <row r="37" spans="1:8" x14ac:dyDescent="0.35">
      <c r="A37" s="1">
        <v>4</v>
      </c>
      <c r="B37" s="24">
        <v>0</v>
      </c>
      <c r="C37" s="22">
        <v>1</v>
      </c>
      <c r="D37" s="24">
        <v>1</v>
      </c>
      <c r="E37" t="s">
        <v>137</v>
      </c>
      <c r="F37" t="s">
        <v>255</v>
      </c>
      <c r="G37" t="s">
        <v>118</v>
      </c>
      <c r="H37" t="s">
        <v>233</v>
      </c>
    </row>
    <row r="38" spans="1:8" x14ac:dyDescent="0.35">
      <c r="A38" s="1">
        <v>4</v>
      </c>
      <c r="B38" s="24">
        <v>0</v>
      </c>
      <c r="C38" s="22">
        <v>1</v>
      </c>
      <c r="D38" s="24">
        <v>1</v>
      </c>
      <c r="E38" t="s">
        <v>137</v>
      </c>
      <c r="F38" t="s">
        <v>256</v>
      </c>
      <c r="G38" t="s">
        <v>118</v>
      </c>
      <c r="H38" t="s">
        <v>233</v>
      </c>
    </row>
  </sheetData>
  <autoFilter ref="A1:H8" xr:uid="{8615B3A7-0AB6-4DE7-8F17-61BC7FDB8889}"/>
  <phoneticPr fontId="12" type="noConversion"/>
  <hyperlinks>
    <hyperlink ref="F13" r:id="rId1" xr:uid="{A436D080-59AA-48CC-A037-DD238901A567}"/>
  </hyperlinks>
  <pageMargins left="0.7" right="0.7" top="0.75" bottom="0.75" header="0.3" footer="0.3"/>
  <pageSetup orientation="portrait" horizontalDpi="90" verticalDpi="9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803B5-CEFD-4E11-99C5-13FEBB5112E8}">
  <dimension ref="A1:K22"/>
  <sheetViews>
    <sheetView workbookViewId="0">
      <pane ySplit="1" topLeftCell="A2" activePane="bottomLeft" state="frozen"/>
      <selection pane="bottomLeft" activeCell="F23" sqref="F23"/>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5</v>
      </c>
      <c r="B2" s="22">
        <v>0</v>
      </c>
      <c r="C2" s="22">
        <v>1</v>
      </c>
      <c r="D2" s="22">
        <v>1</v>
      </c>
      <c r="E2" t="s">
        <v>116</v>
      </c>
      <c r="F2" s="6" t="s">
        <v>117</v>
      </c>
      <c r="G2" t="s">
        <v>118</v>
      </c>
      <c r="H2" s="27">
        <v>380</v>
      </c>
      <c r="K2" s="29"/>
    </row>
    <row r="3" spans="1:11" x14ac:dyDescent="0.35">
      <c r="A3" s="1">
        <v>5</v>
      </c>
      <c r="B3" s="22">
        <v>0</v>
      </c>
      <c r="C3" s="22">
        <v>1</v>
      </c>
      <c r="D3" s="22">
        <v>1</v>
      </c>
      <c r="E3" t="s">
        <v>123</v>
      </c>
      <c r="F3" s="6" t="s">
        <v>124</v>
      </c>
      <c r="G3" t="s">
        <v>118</v>
      </c>
      <c r="H3">
        <v>380</v>
      </c>
    </row>
    <row r="4" spans="1:11" x14ac:dyDescent="0.35">
      <c r="A4" s="1">
        <v>5</v>
      </c>
      <c r="B4" s="22">
        <v>0</v>
      </c>
      <c r="C4" s="22">
        <v>1</v>
      </c>
      <c r="D4" s="22">
        <v>1</v>
      </c>
      <c r="E4" t="s">
        <v>131</v>
      </c>
      <c r="F4" t="s">
        <v>132</v>
      </c>
      <c r="G4" t="s">
        <v>118</v>
      </c>
      <c r="H4">
        <v>205</v>
      </c>
    </row>
    <row r="5" spans="1:11" x14ac:dyDescent="0.35">
      <c r="A5" s="1">
        <v>5</v>
      </c>
      <c r="B5" s="22">
        <v>0</v>
      </c>
      <c r="C5" s="22">
        <v>1</v>
      </c>
      <c r="D5" s="22">
        <v>1</v>
      </c>
      <c r="E5" t="s">
        <v>131</v>
      </c>
      <c r="F5" t="s">
        <v>133</v>
      </c>
      <c r="G5" t="s">
        <v>118</v>
      </c>
      <c r="H5">
        <v>175</v>
      </c>
    </row>
    <row r="6" spans="1:11" x14ac:dyDescent="0.35">
      <c r="A6" s="1">
        <v>5</v>
      </c>
      <c r="B6" s="22">
        <v>0</v>
      </c>
      <c r="C6" s="22">
        <v>1</v>
      </c>
      <c r="D6" s="22">
        <v>1</v>
      </c>
      <c r="E6" t="s">
        <v>134</v>
      </c>
      <c r="F6" t="s">
        <v>186</v>
      </c>
      <c r="G6" t="s">
        <v>118</v>
      </c>
      <c r="H6">
        <v>380</v>
      </c>
    </row>
    <row r="7" spans="1:11" x14ac:dyDescent="0.35">
      <c r="A7" s="1">
        <v>5</v>
      </c>
      <c r="B7" s="22">
        <v>0</v>
      </c>
      <c r="C7" s="22">
        <v>1</v>
      </c>
      <c r="D7" s="22">
        <v>1</v>
      </c>
      <c r="E7" t="s">
        <v>125</v>
      </c>
      <c r="F7" t="s">
        <v>126</v>
      </c>
      <c r="G7" t="s">
        <v>118</v>
      </c>
      <c r="H7">
        <v>1</v>
      </c>
    </row>
    <row r="8" spans="1:11" x14ac:dyDescent="0.35">
      <c r="A8" s="1">
        <v>5</v>
      </c>
      <c r="B8" s="22">
        <v>0</v>
      </c>
      <c r="C8" s="22">
        <v>1</v>
      </c>
      <c r="D8" s="22">
        <v>1</v>
      </c>
      <c r="E8" t="s">
        <v>125</v>
      </c>
      <c r="F8" t="s">
        <v>127</v>
      </c>
      <c r="G8" t="s">
        <v>118</v>
      </c>
      <c r="H8">
        <v>7</v>
      </c>
    </row>
    <row r="9" spans="1:11" x14ac:dyDescent="0.35">
      <c r="A9" s="1">
        <v>5</v>
      </c>
      <c r="B9" s="22">
        <v>0</v>
      </c>
      <c r="C9" s="22">
        <v>1</v>
      </c>
      <c r="D9" s="22">
        <v>1</v>
      </c>
      <c r="E9" t="s">
        <v>125</v>
      </c>
      <c r="F9" t="s">
        <v>128</v>
      </c>
      <c r="G9" t="s">
        <v>118</v>
      </c>
      <c r="H9">
        <v>58</v>
      </c>
    </row>
    <row r="10" spans="1:11" x14ac:dyDescent="0.35">
      <c r="A10" s="1">
        <v>5</v>
      </c>
      <c r="B10" s="22">
        <v>0</v>
      </c>
      <c r="C10" s="22">
        <v>1</v>
      </c>
      <c r="D10" s="22">
        <v>1</v>
      </c>
      <c r="E10" t="s">
        <v>125</v>
      </c>
      <c r="F10" t="s">
        <v>176</v>
      </c>
      <c r="G10" t="s">
        <v>118</v>
      </c>
      <c r="H10">
        <v>45</v>
      </c>
    </row>
    <row r="11" spans="1:11" x14ac:dyDescent="0.35">
      <c r="A11" s="1">
        <v>5</v>
      </c>
      <c r="B11" s="22">
        <v>0</v>
      </c>
      <c r="C11" s="22">
        <v>1</v>
      </c>
      <c r="D11" s="22">
        <v>1</v>
      </c>
      <c r="E11" t="s">
        <v>125</v>
      </c>
      <c r="F11" t="s">
        <v>130</v>
      </c>
      <c r="G11" t="s">
        <v>118</v>
      </c>
      <c r="H11">
        <v>269</v>
      </c>
    </row>
    <row r="12" spans="1:11" x14ac:dyDescent="0.35">
      <c r="A12" s="1">
        <v>5</v>
      </c>
      <c r="B12" s="22">
        <v>0</v>
      </c>
      <c r="C12" s="22">
        <v>1</v>
      </c>
      <c r="D12" s="22">
        <v>1</v>
      </c>
      <c r="E12" t="s">
        <v>119</v>
      </c>
      <c r="F12" t="s">
        <v>120</v>
      </c>
      <c r="G12" t="s">
        <v>118</v>
      </c>
      <c r="H12">
        <v>51</v>
      </c>
    </row>
    <row r="13" spans="1:11" x14ac:dyDescent="0.35">
      <c r="A13" s="1">
        <v>5</v>
      </c>
      <c r="B13" s="22">
        <v>0</v>
      </c>
      <c r="C13" s="22">
        <v>1</v>
      </c>
      <c r="D13" s="22">
        <v>1</v>
      </c>
      <c r="E13" t="s">
        <v>119</v>
      </c>
      <c r="F13" t="s">
        <v>121</v>
      </c>
      <c r="G13" t="s">
        <v>118</v>
      </c>
      <c r="H13">
        <v>308</v>
      </c>
    </row>
    <row r="14" spans="1:11" x14ac:dyDescent="0.35">
      <c r="A14" s="1">
        <v>5</v>
      </c>
      <c r="B14" s="22">
        <v>0</v>
      </c>
      <c r="C14" s="22">
        <v>1</v>
      </c>
      <c r="D14" s="22">
        <v>1</v>
      </c>
      <c r="E14" t="s">
        <v>119</v>
      </c>
      <c r="F14" t="s">
        <v>176</v>
      </c>
      <c r="G14" t="s">
        <v>118</v>
      </c>
      <c r="H14">
        <v>21</v>
      </c>
    </row>
    <row r="15" spans="1:11" x14ac:dyDescent="0.35">
      <c r="A15" s="1">
        <v>5</v>
      </c>
      <c r="B15" s="22" t="s">
        <v>140</v>
      </c>
      <c r="C15" s="22" t="s">
        <v>138</v>
      </c>
      <c r="D15" s="22" t="s">
        <v>140</v>
      </c>
      <c r="E15" t="s">
        <v>141</v>
      </c>
      <c r="F15" t="s">
        <v>168</v>
      </c>
      <c r="G15" t="s">
        <v>143</v>
      </c>
    </row>
    <row r="16" spans="1:11" x14ac:dyDescent="0.35">
      <c r="A16" s="1">
        <v>5</v>
      </c>
      <c r="B16" s="22" t="s">
        <v>140</v>
      </c>
      <c r="C16" s="22" t="s">
        <v>138</v>
      </c>
      <c r="D16" s="22" t="s">
        <v>140</v>
      </c>
      <c r="E16" t="s">
        <v>144</v>
      </c>
      <c r="F16" t="s">
        <v>169</v>
      </c>
      <c r="G16" t="s">
        <v>143</v>
      </c>
    </row>
    <row r="17" spans="1:8" x14ac:dyDescent="0.35">
      <c r="A17" s="1">
        <v>5</v>
      </c>
      <c r="B17" s="22">
        <v>0</v>
      </c>
      <c r="C17" s="22">
        <v>1</v>
      </c>
      <c r="D17" s="22" t="s">
        <v>140</v>
      </c>
      <c r="E17" t="s">
        <v>154</v>
      </c>
      <c r="F17" s="6">
        <v>4.7</v>
      </c>
      <c r="G17" t="s">
        <v>143</v>
      </c>
      <c r="H17" s="27"/>
    </row>
    <row r="18" spans="1:8" x14ac:dyDescent="0.35">
      <c r="A18" s="1">
        <v>5</v>
      </c>
      <c r="B18" s="22">
        <v>0</v>
      </c>
      <c r="C18" s="22">
        <v>1</v>
      </c>
      <c r="D18" s="22" t="s">
        <v>140</v>
      </c>
      <c r="E18" t="s">
        <v>177</v>
      </c>
      <c r="F18">
        <v>2.7</v>
      </c>
      <c r="G18" t="s">
        <v>143</v>
      </c>
    </row>
    <row r="19" spans="1:8" x14ac:dyDescent="0.35">
      <c r="A19" s="1">
        <v>5</v>
      </c>
      <c r="B19" s="22" t="s">
        <v>140</v>
      </c>
      <c r="C19" s="22" t="s">
        <v>138</v>
      </c>
      <c r="D19" s="22" t="s">
        <v>140</v>
      </c>
      <c r="E19" s="22" t="s">
        <v>155</v>
      </c>
      <c r="F19" t="s">
        <v>187</v>
      </c>
      <c r="G19" s="22" t="s">
        <v>143</v>
      </c>
    </row>
    <row r="20" spans="1:8" x14ac:dyDescent="0.35">
      <c r="A20" s="1">
        <v>5</v>
      </c>
      <c r="B20" s="22">
        <v>0</v>
      </c>
      <c r="C20" s="22">
        <v>1</v>
      </c>
      <c r="D20" s="22" t="s">
        <v>140</v>
      </c>
      <c r="E20" t="s">
        <v>27</v>
      </c>
      <c r="F20" s="31" t="s">
        <v>188</v>
      </c>
      <c r="G20" t="s">
        <v>143</v>
      </c>
    </row>
    <row r="21" spans="1:8" x14ac:dyDescent="0.35">
      <c r="A21" s="1">
        <v>5</v>
      </c>
      <c r="B21" s="22">
        <v>0</v>
      </c>
      <c r="C21" s="22">
        <v>1</v>
      </c>
      <c r="D21" s="3">
        <v>0</v>
      </c>
      <c r="E21" t="s">
        <v>189</v>
      </c>
      <c r="F21" s="31" t="s">
        <v>190</v>
      </c>
      <c r="G21" t="s">
        <v>143</v>
      </c>
    </row>
    <row r="22" spans="1:8" x14ac:dyDescent="0.35">
      <c r="A22" s="1">
        <v>5</v>
      </c>
      <c r="B22" s="22">
        <v>0</v>
      </c>
      <c r="C22" s="22">
        <v>1</v>
      </c>
      <c r="D22" s="3">
        <v>0</v>
      </c>
      <c r="E22" t="s">
        <v>158</v>
      </c>
      <c r="F22" t="s">
        <v>191</v>
      </c>
      <c r="G22" t="s">
        <v>143</v>
      </c>
    </row>
  </sheetData>
  <autoFilter ref="A1:H5" xr:uid="{8615B3A7-0AB6-4DE7-8F17-61BC7FDB8889}"/>
  <phoneticPr fontId="12" type="noConversion"/>
  <hyperlinks>
    <hyperlink ref="F20" r:id="rId1" xr:uid="{02CD9C85-2DEB-4801-8E2A-06A7BFDD1B17}"/>
  </hyperlinks>
  <pageMargins left="0.7" right="0.7" top="0.75" bottom="0.75" header="0.3" footer="0.3"/>
  <pageSetup orientation="portrait" horizontalDpi="90" verticalDpi="9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6CA7B-1BC9-4D17-9F5F-30C9504DF6E1}">
  <dimension ref="A1:K21"/>
  <sheetViews>
    <sheetView workbookViewId="0">
      <pane ySplit="1" topLeftCell="A2" activePane="bottomLeft" state="frozen"/>
      <selection pane="bottomLeft" activeCell="F22" sqref="F22"/>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27" customWidth="1"/>
    <col min="7" max="8" width="10.1796875" bestFit="1" customWidth="1"/>
    <col min="9" max="9" width="9.453125" bestFit="1" customWidth="1"/>
  </cols>
  <sheetData>
    <row r="1" spans="1:11" s="16" customFormat="1" ht="29" x14ac:dyDescent="0.35">
      <c r="A1" s="14" t="s">
        <v>37</v>
      </c>
      <c r="B1" s="23" t="s">
        <v>109</v>
      </c>
      <c r="C1" s="23" t="s">
        <v>110</v>
      </c>
      <c r="D1" s="23" t="s">
        <v>111</v>
      </c>
      <c r="E1" s="12" t="s">
        <v>112</v>
      </c>
      <c r="F1" s="12" t="s">
        <v>113</v>
      </c>
      <c r="G1" s="12" t="s">
        <v>114</v>
      </c>
      <c r="H1" s="12" t="s">
        <v>115</v>
      </c>
    </row>
    <row r="2" spans="1:11" x14ac:dyDescent="0.35">
      <c r="A2" s="1">
        <v>6</v>
      </c>
      <c r="B2" s="22">
        <v>0</v>
      </c>
      <c r="C2" s="22">
        <v>1</v>
      </c>
      <c r="D2" s="22">
        <v>1</v>
      </c>
      <c r="E2" t="s">
        <v>116</v>
      </c>
      <c r="F2" s="6" t="s">
        <v>117</v>
      </c>
      <c r="G2" t="s">
        <v>118</v>
      </c>
      <c r="H2" s="27">
        <v>808</v>
      </c>
      <c r="K2" s="29"/>
    </row>
    <row r="3" spans="1:11" x14ac:dyDescent="0.35">
      <c r="A3" s="1">
        <v>6</v>
      </c>
      <c r="B3" s="22">
        <v>0</v>
      </c>
      <c r="C3" s="22">
        <v>1</v>
      </c>
      <c r="D3" s="22">
        <v>1</v>
      </c>
      <c r="E3" t="s">
        <v>123</v>
      </c>
      <c r="F3" s="6" t="s">
        <v>124</v>
      </c>
      <c r="G3" t="s">
        <v>118</v>
      </c>
      <c r="H3">
        <v>808</v>
      </c>
    </row>
    <row r="4" spans="1:11" x14ac:dyDescent="0.35">
      <c r="A4" s="1">
        <v>6</v>
      </c>
      <c r="B4" s="22">
        <v>0</v>
      </c>
      <c r="C4" s="22">
        <v>1</v>
      </c>
      <c r="D4" s="22">
        <v>1</v>
      </c>
      <c r="E4" t="s">
        <v>131</v>
      </c>
      <c r="F4" t="s">
        <v>132</v>
      </c>
      <c r="G4" t="s">
        <v>118</v>
      </c>
      <c r="H4">
        <v>428</v>
      </c>
    </row>
    <row r="5" spans="1:11" x14ac:dyDescent="0.35">
      <c r="A5" s="1">
        <v>6</v>
      </c>
      <c r="B5" s="22">
        <v>0</v>
      </c>
      <c r="C5" s="22">
        <v>1</v>
      </c>
      <c r="D5" s="22">
        <v>1</v>
      </c>
      <c r="E5" t="s">
        <v>131</v>
      </c>
      <c r="F5" t="s">
        <v>133</v>
      </c>
      <c r="G5" t="s">
        <v>118</v>
      </c>
      <c r="H5">
        <v>380</v>
      </c>
    </row>
    <row r="6" spans="1:11" x14ac:dyDescent="0.35">
      <c r="A6" s="1">
        <v>6</v>
      </c>
      <c r="B6" s="22">
        <v>0</v>
      </c>
      <c r="C6" s="22">
        <v>1</v>
      </c>
      <c r="D6" s="22">
        <v>1</v>
      </c>
      <c r="E6" t="s">
        <v>134</v>
      </c>
      <c r="F6" t="s">
        <v>186</v>
      </c>
      <c r="G6" t="s">
        <v>118</v>
      </c>
      <c r="H6">
        <v>808</v>
      </c>
    </row>
    <row r="7" spans="1:11" x14ac:dyDescent="0.35">
      <c r="A7" s="1">
        <v>6</v>
      </c>
      <c r="B7" s="22">
        <v>0</v>
      </c>
      <c r="C7" s="22">
        <v>1</v>
      </c>
      <c r="D7" s="22">
        <v>1</v>
      </c>
      <c r="E7" t="s">
        <v>125</v>
      </c>
      <c r="F7" t="s">
        <v>126</v>
      </c>
      <c r="G7" t="s">
        <v>118</v>
      </c>
      <c r="H7">
        <v>7</v>
      </c>
    </row>
    <row r="8" spans="1:11" x14ac:dyDescent="0.35">
      <c r="A8" s="1">
        <v>6</v>
      </c>
      <c r="B8" s="22">
        <v>0</v>
      </c>
      <c r="C8" s="22">
        <v>1</v>
      </c>
      <c r="D8" s="22">
        <v>1</v>
      </c>
      <c r="E8" t="s">
        <v>125</v>
      </c>
      <c r="F8" t="s">
        <v>127</v>
      </c>
      <c r="G8" t="s">
        <v>118</v>
      </c>
      <c r="H8">
        <v>17</v>
      </c>
    </row>
    <row r="9" spans="1:11" x14ac:dyDescent="0.35">
      <c r="A9" s="1">
        <v>6</v>
      </c>
      <c r="B9" s="22">
        <v>0</v>
      </c>
      <c r="C9" s="22">
        <v>1</v>
      </c>
      <c r="D9" s="22">
        <v>1</v>
      </c>
      <c r="E9" t="s">
        <v>125</v>
      </c>
      <c r="F9" t="s">
        <v>128</v>
      </c>
      <c r="G9" t="s">
        <v>118</v>
      </c>
      <c r="H9">
        <v>128</v>
      </c>
    </row>
    <row r="10" spans="1:11" x14ac:dyDescent="0.35">
      <c r="A10" s="1">
        <v>6</v>
      </c>
      <c r="B10" s="22">
        <v>0</v>
      </c>
      <c r="C10" s="22">
        <v>1</v>
      </c>
      <c r="D10" s="22">
        <v>1</v>
      </c>
      <c r="E10" t="s">
        <v>125</v>
      </c>
      <c r="F10" t="s">
        <v>176</v>
      </c>
      <c r="G10" t="s">
        <v>118</v>
      </c>
      <c r="H10">
        <v>98</v>
      </c>
    </row>
    <row r="11" spans="1:11" x14ac:dyDescent="0.35">
      <c r="A11" s="1">
        <v>6</v>
      </c>
      <c r="B11" s="22">
        <v>0</v>
      </c>
      <c r="C11" s="22">
        <v>1</v>
      </c>
      <c r="D11" s="22">
        <v>1</v>
      </c>
      <c r="E11" t="s">
        <v>125</v>
      </c>
      <c r="F11" t="s">
        <v>130</v>
      </c>
      <c r="G11" t="s">
        <v>118</v>
      </c>
      <c r="H11">
        <v>558</v>
      </c>
    </row>
    <row r="12" spans="1:11" x14ac:dyDescent="0.35">
      <c r="A12" s="1">
        <v>6</v>
      </c>
      <c r="B12" s="22">
        <v>0</v>
      </c>
      <c r="C12" s="22">
        <v>1</v>
      </c>
      <c r="D12" s="22">
        <v>1</v>
      </c>
      <c r="E12" t="s">
        <v>119</v>
      </c>
      <c r="F12" t="s">
        <v>120</v>
      </c>
      <c r="G12" t="s">
        <v>118</v>
      </c>
      <c r="H12">
        <v>127</v>
      </c>
    </row>
    <row r="13" spans="1:11" x14ac:dyDescent="0.35">
      <c r="A13" s="1">
        <v>6</v>
      </c>
      <c r="B13" s="22">
        <v>0</v>
      </c>
      <c r="C13" s="22">
        <v>1</v>
      </c>
      <c r="D13" s="22">
        <v>1</v>
      </c>
      <c r="E13" t="s">
        <v>119</v>
      </c>
      <c r="F13" t="s">
        <v>121</v>
      </c>
      <c r="G13" t="s">
        <v>118</v>
      </c>
      <c r="H13">
        <v>647</v>
      </c>
    </row>
    <row r="14" spans="1:11" x14ac:dyDescent="0.35">
      <c r="A14" s="1">
        <v>6</v>
      </c>
      <c r="B14" s="22">
        <v>0</v>
      </c>
      <c r="C14" s="22">
        <v>1</v>
      </c>
      <c r="D14" s="22">
        <v>1</v>
      </c>
      <c r="E14" t="s">
        <v>119</v>
      </c>
      <c r="F14" t="s">
        <v>176</v>
      </c>
      <c r="G14" t="s">
        <v>118</v>
      </c>
      <c r="H14">
        <v>34</v>
      </c>
    </row>
    <row r="15" spans="1:11" x14ac:dyDescent="0.35">
      <c r="A15" s="1">
        <v>6</v>
      </c>
      <c r="B15" s="22" t="s">
        <v>140</v>
      </c>
      <c r="C15" s="22" t="s">
        <v>138</v>
      </c>
      <c r="D15" s="22" t="s">
        <v>140</v>
      </c>
      <c r="E15" t="s">
        <v>141</v>
      </c>
      <c r="F15" t="s">
        <v>168</v>
      </c>
      <c r="G15" t="s">
        <v>143</v>
      </c>
    </row>
    <row r="16" spans="1:11" x14ac:dyDescent="0.35">
      <c r="A16" s="1">
        <v>6</v>
      </c>
      <c r="B16" s="22" t="s">
        <v>140</v>
      </c>
      <c r="C16" s="22" t="s">
        <v>138</v>
      </c>
      <c r="D16" s="22" t="s">
        <v>140</v>
      </c>
      <c r="E16" t="s">
        <v>144</v>
      </c>
      <c r="F16" t="s">
        <v>169</v>
      </c>
      <c r="G16" t="s">
        <v>143</v>
      </c>
    </row>
    <row r="17" spans="1:8" x14ac:dyDescent="0.35">
      <c r="A17" s="1">
        <v>6</v>
      </c>
      <c r="B17" s="22">
        <v>0</v>
      </c>
      <c r="C17" s="22">
        <v>1</v>
      </c>
      <c r="D17" s="22" t="s">
        <v>140</v>
      </c>
      <c r="E17" t="s">
        <v>154</v>
      </c>
      <c r="F17" s="6">
        <v>3.6</v>
      </c>
      <c r="G17" t="s">
        <v>143</v>
      </c>
      <c r="H17" s="27"/>
    </row>
    <row r="18" spans="1:8" x14ac:dyDescent="0.35">
      <c r="A18" s="1">
        <v>6</v>
      </c>
      <c r="B18" s="22">
        <v>0</v>
      </c>
      <c r="C18" s="22">
        <v>1</v>
      </c>
      <c r="D18" s="22" t="s">
        <v>140</v>
      </c>
      <c r="E18" t="s">
        <v>177</v>
      </c>
      <c r="F18">
        <v>2.7</v>
      </c>
      <c r="G18" t="s">
        <v>143</v>
      </c>
    </row>
    <row r="19" spans="1:8" x14ac:dyDescent="0.35">
      <c r="A19" s="1">
        <v>6</v>
      </c>
      <c r="B19" s="22">
        <v>0</v>
      </c>
      <c r="C19" s="22">
        <v>1</v>
      </c>
      <c r="D19" s="22" t="s">
        <v>140</v>
      </c>
      <c r="E19" t="s">
        <v>155</v>
      </c>
      <c r="F19" t="s">
        <v>192</v>
      </c>
      <c r="G19" s="22" t="s">
        <v>143</v>
      </c>
    </row>
    <row r="20" spans="1:8" x14ac:dyDescent="0.35">
      <c r="A20" s="1">
        <v>6</v>
      </c>
      <c r="B20" s="22">
        <v>0</v>
      </c>
      <c r="C20" s="22">
        <v>1</v>
      </c>
      <c r="D20" s="22" t="s">
        <v>140</v>
      </c>
      <c r="E20" t="s">
        <v>27</v>
      </c>
      <c r="F20" s="31" t="s">
        <v>193</v>
      </c>
      <c r="G20" t="s">
        <v>143</v>
      </c>
    </row>
    <row r="21" spans="1:8" x14ac:dyDescent="0.35">
      <c r="A21" s="1">
        <v>6</v>
      </c>
      <c r="B21" s="22">
        <v>0</v>
      </c>
      <c r="C21" s="22">
        <v>1</v>
      </c>
      <c r="D21" s="22" t="s">
        <v>140</v>
      </c>
      <c r="E21" t="s">
        <v>158</v>
      </c>
      <c r="F21" t="s">
        <v>194</v>
      </c>
      <c r="G21" t="s">
        <v>143</v>
      </c>
    </row>
  </sheetData>
  <autoFilter ref="A1:H5" xr:uid="{8615B3A7-0AB6-4DE7-8F17-61BC7FDB8889}"/>
  <phoneticPr fontId="12" type="noConversion"/>
  <hyperlinks>
    <hyperlink ref="F20" r:id="rId1" xr:uid="{0A430B77-8914-4DCA-9DDC-B029C333F8AF}"/>
  </hyperlinks>
  <pageMargins left="0.7" right="0.7" top="0.75" bottom="0.75" header="0.3" footer="0.3"/>
  <pageSetup orientation="portrait" horizontalDpi="90" verticalDpi="9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EEBAE-C6A5-4A99-A950-EE739B6FBA14}">
  <dimension ref="A1:K26"/>
  <sheetViews>
    <sheetView topLeftCell="A16" workbookViewId="0">
      <selection activeCell="F27" sqref="F27"/>
    </sheetView>
  </sheetViews>
  <sheetFormatPr defaultColWidth="8.6328125" defaultRowHeight="14.5" x14ac:dyDescent="0.35"/>
  <cols>
    <col min="1" max="1" width="11.6328125" style="7" bestFit="1" customWidth="1"/>
    <col min="2" max="2" width="10.453125" style="24" bestFit="1" customWidth="1"/>
    <col min="3" max="3" width="10.453125" style="22" bestFit="1" customWidth="1"/>
    <col min="4" max="4" width="14.453125" style="24" bestFit="1" customWidth="1"/>
    <col min="5" max="5" width="24.6328125" bestFit="1" customWidth="1"/>
    <col min="6" max="6" width="34.6328125" bestFit="1" customWidth="1"/>
    <col min="7" max="8" width="10.1796875" bestFit="1" customWidth="1"/>
    <col min="9" max="9" width="9.453125" bestFit="1" customWidth="1"/>
  </cols>
  <sheetData>
    <row r="1" spans="1:11" s="16" customFormat="1" ht="29" x14ac:dyDescent="0.35">
      <c r="A1" s="14" t="s">
        <v>37</v>
      </c>
      <c r="B1" s="23" t="s">
        <v>109</v>
      </c>
      <c r="C1" s="23" t="s">
        <v>110</v>
      </c>
      <c r="D1" s="23" t="s">
        <v>195</v>
      </c>
      <c r="E1" s="12" t="s">
        <v>112</v>
      </c>
      <c r="F1" s="12" t="s">
        <v>113</v>
      </c>
      <c r="G1" s="12" t="s">
        <v>114</v>
      </c>
      <c r="H1" s="12" t="s">
        <v>115</v>
      </c>
    </row>
    <row r="2" spans="1:11" x14ac:dyDescent="0.35">
      <c r="A2" s="1">
        <v>7</v>
      </c>
      <c r="B2" s="22">
        <v>0</v>
      </c>
      <c r="C2" s="22">
        <v>1</v>
      </c>
      <c r="D2" s="22">
        <v>1</v>
      </c>
      <c r="E2" t="s">
        <v>116</v>
      </c>
      <c r="F2" s="6" t="s">
        <v>117</v>
      </c>
      <c r="G2" t="s">
        <v>118</v>
      </c>
      <c r="H2" s="27">
        <v>165</v>
      </c>
      <c r="K2" s="29"/>
    </row>
    <row r="3" spans="1:11" x14ac:dyDescent="0.35">
      <c r="A3" s="1">
        <v>7</v>
      </c>
      <c r="B3" s="22">
        <v>0</v>
      </c>
      <c r="C3" s="22">
        <v>1</v>
      </c>
      <c r="D3" s="22">
        <v>1</v>
      </c>
      <c r="E3" t="s">
        <v>123</v>
      </c>
      <c r="F3" s="6" t="s">
        <v>124</v>
      </c>
      <c r="G3" t="s">
        <v>118</v>
      </c>
      <c r="H3">
        <v>165</v>
      </c>
    </row>
    <row r="4" spans="1:11" x14ac:dyDescent="0.35">
      <c r="A4" s="1">
        <v>7</v>
      </c>
      <c r="B4" s="22">
        <v>0</v>
      </c>
      <c r="C4" s="22">
        <v>1</v>
      </c>
      <c r="D4" s="22">
        <v>1</v>
      </c>
      <c r="E4" t="s">
        <v>131</v>
      </c>
      <c r="F4" t="s">
        <v>132</v>
      </c>
      <c r="G4" t="s">
        <v>118</v>
      </c>
      <c r="H4">
        <v>64</v>
      </c>
    </row>
    <row r="5" spans="1:11" x14ac:dyDescent="0.35">
      <c r="A5" s="1">
        <v>7</v>
      </c>
      <c r="B5" s="22">
        <v>0</v>
      </c>
      <c r="C5" s="22">
        <v>1</v>
      </c>
      <c r="D5" s="22">
        <v>1</v>
      </c>
      <c r="E5" t="s">
        <v>131</v>
      </c>
      <c r="F5" t="s">
        <v>133</v>
      </c>
      <c r="G5" t="s">
        <v>118</v>
      </c>
      <c r="H5">
        <v>101</v>
      </c>
    </row>
    <row r="6" spans="1:11" x14ac:dyDescent="0.35">
      <c r="A6" s="1">
        <v>7</v>
      </c>
      <c r="B6" s="22">
        <v>0</v>
      </c>
      <c r="C6" s="22">
        <v>1</v>
      </c>
      <c r="D6" s="22">
        <v>1</v>
      </c>
      <c r="E6" t="s">
        <v>134</v>
      </c>
      <c r="F6" t="s">
        <v>196</v>
      </c>
      <c r="G6" t="s">
        <v>118</v>
      </c>
      <c r="H6">
        <v>165</v>
      </c>
    </row>
    <row r="7" spans="1:11" x14ac:dyDescent="0.35">
      <c r="A7" s="1">
        <v>7</v>
      </c>
      <c r="B7" s="22">
        <v>0</v>
      </c>
      <c r="C7" s="22">
        <v>1</v>
      </c>
      <c r="D7" s="22">
        <v>1</v>
      </c>
      <c r="E7" t="s">
        <v>125</v>
      </c>
      <c r="F7" t="s">
        <v>126</v>
      </c>
      <c r="G7" t="s">
        <v>118</v>
      </c>
      <c r="H7">
        <v>2</v>
      </c>
    </row>
    <row r="8" spans="1:11" x14ac:dyDescent="0.35">
      <c r="A8" s="1">
        <v>7</v>
      </c>
      <c r="B8" s="22">
        <v>0</v>
      </c>
      <c r="C8" s="22">
        <v>1</v>
      </c>
      <c r="D8" s="22">
        <v>1</v>
      </c>
      <c r="E8" t="s">
        <v>125</v>
      </c>
      <c r="F8" t="s">
        <v>127</v>
      </c>
      <c r="G8" t="s">
        <v>118</v>
      </c>
      <c r="H8">
        <v>7</v>
      </c>
    </row>
    <row r="9" spans="1:11" x14ac:dyDescent="0.35">
      <c r="A9" s="1">
        <v>7</v>
      </c>
      <c r="B9" s="22">
        <v>0</v>
      </c>
      <c r="C9" s="22">
        <v>1</v>
      </c>
      <c r="D9" s="22">
        <v>1</v>
      </c>
      <c r="E9" t="s">
        <v>125</v>
      </c>
      <c r="F9" t="s">
        <v>128</v>
      </c>
      <c r="G9" t="s">
        <v>118</v>
      </c>
      <c r="H9">
        <v>26</v>
      </c>
    </row>
    <row r="10" spans="1:11" x14ac:dyDescent="0.35">
      <c r="A10" s="1">
        <v>7</v>
      </c>
      <c r="B10" s="22">
        <v>0</v>
      </c>
      <c r="C10" s="22">
        <v>1</v>
      </c>
      <c r="D10" s="22">
        <v>1</v>
      </c>
      <c r="E10" t="s">
        <v>125</v>
      </c>
      <c r="F10" t="s">
        <v>176</v>
      </c>
      <c r="G10" t="s">
        <v>118</v>
      </c>
      <c r="H10">
        <v>19</v>
      </c>
    </row>
    <row r="11" spans="1:11" x14ac:dyDescent="0.35">
      <c r="A11" s="1">
        <v>7</v>
      </c>
      <c r="B11" s="22">
        <v>0</v>
      </c>
      <c r="C11" s="22">
        <v>1</v>
      </c>
      <c r="D11" s="22">
        <v>1</v>
      </c>
      <c r="E11" t="s">
        <v>125</v>
      </c>
      <c r="F11" t="s">
        <v>130</v>
      </c>
      <c r="G11" t="s">
        <v>118</v>
      </c>
      <c r="H11">
        <v>111</v>
      </c>
    </row>
    <row r="12" spans="1:11" x14ac:dyDescent="0.35">
      <c r="A12" s="1">
        <v>7</v>
      </c>
      <c r="B12" s="22">
        <v>0</v>
      </c>
      <c r="C12" s="22">
        <v>1</v>
      </c>
      <c r="D12" s="22">
        <v>1</v>
      </c>
      <c r="E12" t="s">
        <v>119</v>
      </c>
      <c r="F12" t="s">
        <v>120</v>
      </c>
      <c r="G12" t="s">
        <v>118</v>
      </c>
      <c r="H12">
        <v>33</v>
      </c>
    </row>
    <row r="13" spans="1:11" x14ac:dyDescent="0.35">
      <c r="A13" s="1">
        <v>7</v>
      </c>
      <c r="B13" s="22">
        <v>0</v>
      </c>
      <c r="C13" s="22">
        <v>1</v>
      </c>
      <c r="D13" s="22">
        <v>1</v>
      </c>
      <c r="E13" t="s">
        <v>119</v>
      </c>
      <c r="F13" t="s">
        <v>121</v>
      </c>
      <c r="G13" t="s">
        <v>118</v>
      </c>
      <c r="H13">
        <v>128</v>
      </c>
    </row>
    <row r="14" spans="1:11" x14ac:dyDescent="0.35">
      <c r="A14" s="1">
        <v>7</v>
      </c>
      <c r="B14" s="22">
        <v>0</v>
      </c>
      <c r="C14" s="22">
        <v>1</v>
      </c>
      <c r="D14" s="22">
        <v>1</v>
      </c>
      <c r="E14" t="s">
        <v>119</v>
      </c>
      <c r="F14" t="s">
        <v>176</v>
      </c>
      <c r="G14" t="s">
        <v>118</v>
      </c>
      <c r="H14">
        <v>4</v>
      </c>
    </row>
    <row r="15" spans="1:11" x14ac:dyDescent="0.35">
      <c r="A15" s="1">
        <v>7</v>
      </c>
      <c r="B15" s="22">
        <v>0</v>
      </c>
      <c r="C15" s="22">
        <v>1</v>
      </c>
      <c r="D15" s="22" t="s">
        <v>140</v>
      </c>
      <c r="E15" t="s">
        <v>141</v>
      </c>
      <c r="F15" t="s">
        <v>165</v>
      </c>
      <c r="G15" t="s">
        <v>143</v>
      </c>
    </row>
    <row r="16" spans="1:11" x14ac:dyDescent="0.35">
      <c r="A16" s="1">
        <v>7</v>
      </c>
      <c r="B16" s="22">
        <v>0</v>
      </c>
      <c r="C16" s="22">
        <v>1</v>
      </c>
      <c r="D16" s="22" t="s">
        <v>140</v>
      </c>
      <c r="E16" t="s">
        <v>144</v>
      </c>
      <c r="F16" t="s">
        <v>166</v>
      </c>
      <c r="G16" t="s">
        <v>143</v>
      </c>
    </row>
    <row r="17" spans="1:8" x14ac:dyDescent="0.35">
      <c r="A17" s="1">
        <v>7</v>
      </c>
      <c r="B17" s="22">
        <v>0</v>
      </c>
      <c r="C17" s="22">
        <v>1</v>
      </c>
      <c r="D17" s="22" t="s">
        <v>140</v>
      </c>
      <c r="E17" t="s">
        <v>141</v>
      </c>
      <c r="F17" t="s">
        <v>197</v>
      </c>
      <c r="G17" t="s">
        <v>143</v>
      </c>
    </row>
    <row r="18" spans="1:8" x14ac:dyDescent="0.35">
      <c r="A18" s="1">
        <v>7</v>
      </c>
      <c r="B18" s="22">
        <v>0</v>
      </c>
      <c r="C18" s="22">
        <v>1</v>
      </c>
      <c r="D18" s="22" t="s">
        <v>140</v>
      </c>
      <c r="E18" t="s">
        <v>144</v>
      </c>
      <c r="F18" t="s">
        <v>198</v>
      </c>
      <c r="G18" t="s">
        <v>143</v>
      </c>
    </row>
    <row r="19" spans="1:8" x14ac:dyDescent="0.35">
      <c r="A19" s="1">
        <v>7</v>
      </c>
      <c r="B19" s="22">
        <v>0</v>
      </c>
      <c r="C19" s="22">
        <v>1</v>
      </c>
      <c r="D19" s="22" t="s">
        <v>140</v>
      </c>
      <c r="E19" t="s">
        <v>141</v>
      </c>
      <c r="F19" t="s">
        <v>168</v>
      </c>
      <c r="G19" t="s">
        <v>143</v>
      </c>
    </row>
    <row r="20" spans="1:8" x14ac:dyDescent="0.35">
      <c r="A20" s="1">
        <v>7</v>
      </c>
      <c r="B20" s="22" t="s">
        <v>140</v>
      </c>
      <c r="C20" s="22" t="s">
        <v>138</v>
      </c>
      <c r="D20" s="22" t="s">
        <v>140</v>
      </c>
      <c r="E20" t="s">
        <v>144</v>
      </c>
      <c r="F20" t="s">
        <v>169</v>
      </c>
      <c r="G20" t="s">
        <v>143</v>
      </c>
    </row>
    <row r="21" spans="1:8" x14ac:dyDescent="0.35">
      <c r="A21" s="1">
        <v>7</v>
      </c>
      <c r="B21" s="22">
        <v>0</v>
      </c>
      <c r="C21" s="22">
        <v>1</v>
      </c>
      <c r="D21" s="22" t="s">
        <v>140</v>
      </c>
      <c r="E21" t="s">
        <v>154</v>
      </c>
      <c r="F21" s="6">
        <v>15.8</v>
      </c>
      <c r="G21" t="s">
        <v>143</v>
      </c>
      <c r="H21" s="27"/>
    </row>
    <row r="22" spans="1:8" x14ac:dyDescent="0.35">
      <c r="A22" s="1">
        <v>7</v>
      </c>
      <c r="B22" s="22" t="s">
        <v>140</v>
      </c>
      <c r="C22" s="22" t="s">
        <v>138</v>
      </c>
      <c r="D22" s="22" t="s">
        <v>140</v>
      </c>
      <c r="E22" t="s">
        <v>152</v>
      </c>
      <c r="F22" s="6">
        <v>5.2</v>
      </c>
      <c r="G22" t="s">
        <v>143</v>
      </c>
      <c r="H22" s="27"/>
    </row>
    <row r="23" spans="1:8" x14ac:dyDescent="0.35">
      <c r="A23" s="1">
        <v>7</v>
      </c>
      <c r="B23" s="22">
        <v>0</v>
      </c>
      <c r="C23" s="22">
        <v>1</v>
      </c>
      <c r="D23" s="22" t="s">
        <v>140</v>
      </c>
      <c r="E23" t="s">
        <v>153</v>
      </c>
      <c r="F23">
        <v>21.4</v>
      </c>
      <c r="G23" t="s">
        <v>143</v>
      </c>
    </row>
    <row r="24" spans="1:8" x14ac:dyDescent="0.35">
      <c r="A24" s="1">
        <v>7</v>
      </c>
      <c r="B24" s="22">
        <v>0</v>
      </c>
      <c r="C24" s="22">
        <v>1</v>
      </c>
      <c r="D24" s="22" t="s">
        <v>140</v>
      </c>
      <c r="E24" t="s">
        <v>155</v>
      </c>
      <c r="F24" t="s">
        <v>199</v>
      </c>
      <c r="G24" s="22" t="s">
        <v>143</v>
      </c>
    </row>
    <row r="25" spans="1:8" x14ac:dyDescent="0.35">
      <c r="A25" s="1">
        <v>7</v>
      </c>
      <c r="B25" s="22">
        <v>0</v>
      </c>
      <c r="C25" s="22">
        <v>1</v>
      </c>
      <c r="D25" s="22" t="s">
        <v>140</v>
      </c>
      <c r="E25" t="s">
        <v>27</v>
      </c>
      <c r="F25" s="31" t="s">
        <v>200</v>
      </c>
      <c r="G25" t="s">
        <v>143</v>
      </c>
    </row>
    <row r="26" spans="1:8" x14ac:dyDescent="0.35">
      <c r="A26" s="1">
        <v>7</v>
      </c>
      <c r="B26" s="22">
        <v>0</v>
      </c>
      <c r="C26" s="22">
        <v>1</v>
      </c>
      <c r="D26" s="22" t="s">
        <v>140</v>
      </c>
      <c r="E26" t="s">
        <v>158</v>
      </c>
      <c r="F26" t="s">
        <v>201</v>
      </c>
      <c r="G26" t="s">
        <v>143</v>
      </c>
    </row>
  </sheetData>
  <phoneticPr fontId="1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C26B0D-F1C9-4B83-9743-12952380C0A1}">
  <ds:schemaRef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33e70369-3675-4c3b-99e1-030eb9633bdf"/>
    <ds:schemaRef ds:uri="http://purl.org/dc/terms/"/>
    <ds:schemaRef ds:uri="00850a8a-55a0-4f29-bb56-d3de9b9bc75c"/>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4420B159-99C3-4C16-873A-9C9E7AF2E559}"/>
</file>

<file path=customXml/itemProps3.xml><?xml version="1.0" encoding="utf-8"?>
<ds:datastoreItem xmlns:ds="http://schemas.openxmlformats.org/officeDocument/2006/customXml" ds:itemID="{722799C8-19D7-48DA-861A-B77FE73B4586}">
  <ds:schemaRefs>
    <ds:schemaRef ds:uri="http://schemas.microsoft.com/sharepoint/v3/contenttype/forms"/>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Data Resource Digest Submission</vt:lpstr>
      <vt:lpstr>Dataset Information</vt:lpstr>
      <vt:lpstr>ACNS0332</vt:lpstr>
      <vt:lpstr>AHEP0731</vt:lpstr>
      <vt:lpstr>AREN0534</vt:lpstr>
      <vt:lpstr>Pediatric-CT-SEG</vt:lpstr>
      <vt:lpstr>AREN0533</vt:lpstr>
      <vt:lpstr>AREN0532</vt:lpstr>
      <vt:lpstr>AHOD0831</vt:lpstr>
      <vt:lpstr>ACNS0332-Ann</vt:lpstr>
      <vt:lpstr>AHOD0831-Ann</vt:lpstr>
      <vt:lpstr>AREN0534-Ann</vt:lpstr>
      <vt:lpstr>AREN0532-Ann</vt:lpstr>
      <vt:lpstr>AREN0533-Ann</vt:lpstr>
      <vt:lpstr>ARAR0331</vt:lpstr>
      <vt:lpstr>TCIABrowser</vt:lpstr>
      <vt:lpstr>AHEP0731-Ann</vt:lpstr>
      <vt:lpstr>ARAR0331-Ann</vt:lpstr>
      <vt:lpstr>Analytic Tools</vt:lpstr>
      <vt:lpstr>DFCI-BCH-BWH-PEDs-HGG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Ricardo (NIH/NCI) [C]</cp:lastModifiedBy>
  <cp:revision/>
  <dcterms:created xsi:type="dcterms:W3CDTF">2021-02-23T16:59:28Z</dcterms:created>
  <dcterms:modified xsi:type="dcterms:W3CDTF">2025-02-25T14:54:43Z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